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_práce\email-server\"/>
    </mc:Choice>
  </mc:AlternateContent>
  <xr:revisionPtr revIDLastSave="0" documentId="13_ncr:1_{BEA2142F-90FF-4A08-8435-A7EBE8BC3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ík" sheetId="2" r:id="rId1"/>
  </sheets>
  <definedNames>
    <definedName name="_xlnm._FilterDatabase" localSheetId="0" hidden="1">ceník!$B$7:$B$834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4" i="2" l="1"/>
  <c r="J164" i="2"/>
  <c r="H164" i="2" s="1"/>
  <c r="I307" i="2"/>
  <c r="J307" i="2"/>
  <c r="H307" i="2" s="1"/>
  <c r="I20" i="2"/>
  <c r="J20" i="2"/>
  <c r="H20" i="2" s="1"/>
  <c r="I21" i="2"/>
  <c r="J21" i="2"/>
  <c r="H21" i="2" s="1"/>
  <c r="I22" i="2"/>
  <c r="J22" i="2"/>
  <c r="H22" i="2" s="1"/>
  <c r="I104" i="2"/>
  <c r="J104" i="2"/>
  <c r="H104" i="2" s="1"/>
  <c r="I263" i="2"/>
  <c r="J263" i="2"/>
  <c r="H263" i="2" s="1"/>
  <c r="I257" i="2"/>
  <c r="J257" i="2"/>
  <c r="H257" i="2" s="1"/>
  <c r="I258" i="2"/>
  <c r="J258" i="2"/>
  <c r="H258" i="2" s="1"/>
  <c r="I260" i="2"/>
  <c r="J260" i="2"/>
  <c r="H260" i="2" s="1"/>
  <c r="I286" i="2"/>
  <c r="J286" i="2"/>
  <c r="H286" i="2" s="1"/>
  <c r="I287" i="2"/>
  <c r="J287" i="2"/>
  <c r="H287" i="2" s="1"/>
  <c r="I435" i="2"/>
  <c r="J435" i="2"/>
  <c r="H435" i="2" s="1"/>
  <c r="I429" i="2"/>
  <c r="J429" i="2"/>
  <c r="H429" i="2" s="1"/>
  <c r="I432" i="2"/>
  <c r="J432" i="2"/>
  <c r="H432" i="2" s="1"/>
  <c r="I430" i="2"/>
  <c r="J430" i="2"/>
  <c r="H430" i="2" s="1"/>
  <c r="I509" i="2"/>
  <c r="J509" i="2"/>
  <c r="H509" i="2" s="1"/>
  <c r="I508" i="2"/>
  <c r="J508" i="2"/>
  <c r="H508" i="2" s="1"/>
  <c r="I389" i="2"/>
  <c r="J389" i="2"/>
  <c r="H389" i="2" s="1"/>
  <c r="I614" i="2"/>
  <c r="J614" i="2"/>
  <c r="H614" i="2" s="1"/>
  <c r="I514" i="2"/>
  <c r="J514" i="2"/>
  <c r="H514" i="2" s="1"/>
  <c r="I569" i="2"/>
  <c r="J569" i="2"/>
  <c r="H569" i="2" s="1"/>
  <c r="I369" i="2"/>
  <c r="J369" i="2"/>
  <c r="H369" i="2" s="1"/>
  <c r="I679" i="2"/>
  <c r="J679" i="2"/>
  <c r="H679" i="2" s="1"/>
  <c r="I181" i="2"/>
  <c r="J181" i="2"/>
  <c r="H181" i="2" s="1"/>
  <c r="I802" i="2"/>
  <c r="J802" i="2"/>
  <c r="H802" i="2" s="1"/>
  <c r="I354" i="2"/>
  <c r="J354" i="2"/>
  <c r="H354" i="2" s="1"/>
  <c r="I355" i="2"/>
  <c r="J355" i="2"/>
  <c r="H355" i="2" s="1"/>
  <c r="I357" i="2"/>
  <c r="J357" i="2"/>
  <c r="H357" i="2" s="1"/>
  <c r="I515" i="2"/>
  <c r="J515" i="2"/>
  <c r="H515" i="2" s="1"/>
  <c r="I511" i="2"/>
  <c r="J511" i="2"/>
  <c r="H511" i="2" s="1"/>
  <c r="I513" i="2"/>
  <c r="J513" i="2"/>
  <c r="H513" i="2" s="1"/>
  <c r="I256" i="2"/>
  <c r="J256" i="2"/>
  <c r="H256" i="2" s="1"/>
  <c r="I254" i="2"/>
  <c r="J254" i="2"/>
  <c r="H254" i="2" s="1"/>
  <c r="I719" i="2"/>
  <c r="J719" i="2"/>
  <c r="H719" i="2" s="1"/>
  <c r="I720" i="2"/>
  <c r="J720" i="2"/>
  <c r="H720" i="2" s="1"/>
  <c r="I40" i="2"/>
  <c r="J40" i="2"/>
  <c r="H40" i="2" s="1"/>
  <c r="I736" i="2"/>
  <c r="J736" i="2"/>
  <c r="H736" i="2" s="1"/>
  <c r="I196" i="2"/>
  <c r="J196" i="2"/>
  <c r="H196" i="2" s="1"/>
  <c r="I31" i="2"/>
  <c r="J31" i="2"/>
  <c r="H31" i="2" s="1"/>
  <c r="I206" i="2"/>
  <c r="J206" i="2"/>
  <c r="H206" i="2" s="1"/>
  <c r="I72" i="2"/>
  <c r="J72" i="2"/>
  <c r="H72" i="2" s="1"/>
  <c r="I73" i="2"/>
  <c r="J73" i="2"/>
  <c r="H73" i="2" s="1"/>
  <c r="I740" i="2"/>
  <c r="J740" i="2"/>
  <c r="H740" i="2" s="1"/>
  <c r="I316" i="2"/>
  <c r="J316" i="2"/>
  <c r="H316" i="2" s="1"/>
  <c r="I568" i="2"/>
  <c r="J568" i="2"/>
  <c r="H568" i="2" s="1"/>
  <c r="I682" i="2"/>
  <c r="J682" i="2"/>
  <c r="H682" i="2" s="1"/>
  <c r="I718" i="2"/>
  <c r="J718" i="2"/>
  <c r="H718" i="2" s="1"/>
  <c r="I723" i="2"/>
  <c r="J723" i="2"/>
  <c r="H723" i="2" s="1"/>
  <c r="I716" i="2"/>
  <c r="J716" i="2"/>
  <c r="H716" i="2" s="1"/>
  <c r="I346" i="2"/>
  <c r="J346" i="2"/>
  <c r="H346" i="2" s="1"/>
  <c r="I722" i="2"/>
  <c r="J722" i="2"/>
  <c r="H722" i="2" s="1"/>
  <c r="I721" i="2"/>
  <c r="J721" i="2"/>
  <c r="H721" i="2" s="1"/>
  <c r="I717" i="2"/>
  <c r="J717" i="2"/>
  <c r="H717" i="2" s="1"/>
  <c r="I365" i="2"/>
  <c r="J365" i="2"/>
  <c r="H365" i="2" s="1"/>
  <c r="I687" i="2"/>
  <c r="J687" i="2"/>
  <c r="H687" i="2" s="1"/>
  <c r="I231" i="2"/>
  <c r="J231" i="2"/>
  <c r="H231" i="2" s="1"/>
  <c r="I671" i="2"/>
  <c r="J671" i="2"/>
  <c r="H671" i="2" s="1"/>
  <c r="I670" i="2"/>
  <c r="J670" i="2"/>
  <c r="H670" i="2" s="1"/>
  <c r="I667" i="2"/>
  <c r="J667" i="2"/>
  <c r="H667" i="2" s="1"/>
  <c r="I683" i="2"/>
  <c r="J683" i="2"/>
  <c r="H683" i="2" s="1"/>
  <c r="I229" i="2"/>
  <c r="J229" i="2"/>
  <c r="H229" i="2" s="1"/>
  <c r="I230" i="2"/>
  <c r="J230" i="2"/>
  <c r="H230" i="2" s="1"/>
  <c r="I225" i="2"/>
  <c r="J225" i="2"/>
  <c r="H225" i="2" s="1"/>
  <c r="I669" i="2"/>
  <c r="J669" i="2"/>
  <c r="H669" i="2" s="1"/>
  <c r="I159" i="2"/>
  <c r="J159" i="2"/>
  <c r="H159" i="2" s="1"/>
  <c r="I108" i="2"/>
  <c r="J108" i="2"/>
  <c r="H108" i="2" s="1"/>
  <c r="I306" i="2"/>
  <c r="J306" i="2"/>
  <c r="H306" i="2" s="1"/>
  <c r="I163" i="2"/>
  <c r="J163" i="2"/>
  <c r="H163" i="2" s="1"/>
  <c r="I160" i="2"/>
  <c r="J160" i="2"/>
  <c r="H160" i="2" s="1"/>
  <c r="I161" i="2"/>
  <c r="J161" i="2"/>
  <c r="H161" i="2" s="1"/>
  <c r="I259" i="2"/>
  <c r="J259" i="2"/>
  <c r="H259" i="2" s="1"/>
  <c r="I237" i="2"/>
  <c r="J237" i="2"/>
  <c r="H237" i="2" s="1"/>
  <c r="I657" i="2"/>
  <c r="J657" i="2"/>
  <c r="H657" i="2" s="1"/>
  <c r="I659" i="2"/>
  <c r="J659" i="2"/>
  <c r="H659" i="2" s="1"/>
  <c r="I746" i="2"/>
  <c r="J746" i="2"/>
  <c r="H746" i="2" s="1"/>
  <c r="I240" i="2"/>
  <c r="J240" i="2"/>
  <c r="H240" i="2" s="1"/>
  <c r="I681" i="2"/>
  <c r="J681" i="2"/>
  <c r="H681" i="2" s="1"/>
  <c r="I239" i="2"/>
  <c r="J239" i="2"/>
  <c r="H239" i="2" s="1"/>
  <c r="I233" i="2"/>
  <c r="J233" i="2"/>
  <c r="H233" i="2" s="1"/>
  <c r="I234" i="2"/>
  <c r="J234" i="2"/>
  <c r="H234" i="2" s="1"/>
  <c r="I235" i="2"/>
  <c r="J235" i="2"/>
  <c r="H235" i="2" s="1"/>
  <c r="I702" i="2"/>
  <c r="J702" i="2"/>
  <c r="H702" i="2" s="1"/>
  <c r="I207" i="2"/>
  <c r="J207" i="2"/>
  <c r="H207" i="2" s="1"/>
  <c r="I549" i="2"/>
  <c r="J549" i="2"/>
  <c r="H549" i="2" s="1"/>
  <c r="I536" i="2"/>
  <c r="J536" i="2"/>
  <c r="H536" i="2" s="1"/>
  <c r="I197" i="2"/>
  <c r="J197" i="2"/>
  <c r="H197" i="2" s="1"/>
  <c r="I525" i="2"/>
  <c r="J525" i="2"/>
  <c r="H525" i="2" s="1"/>
  <c r="I529" i="2"/>
  <c r="J529" i="2"/>
  <c r="H529" i="2" s="1"/>
  <c r="I532" i="2"/>
  <c r="J532" i="2"/>
  <c r="H532" i="2" s="1"/>
  <c r="I29" i="2"/>
  <c r="J29" i="2"/>
  <c r="H29" i="2" s="1"/>
  <c r="I741" i="2"/>
  <c r="J741" i="2"/>
  <c r="H741" i="2" s="1"/>
  <c r="I661" i="2"/>
  <c r="J661" i="2"/>
  <c r="H661" i="2" s="1"/>
  <c r="I662" i="2"/>
  <c r="J662" i="2"/>
  <c r="H662" i="2" s="1"/>
  <c r="I663" i="2"/>
  <c r="J663" i="2"/>
  <c r="H663" i="2" s="1"/>
  <c r="I744" i="2"/>
  <c r="J744" i="2"/>
  <c r="H744" i="2" s="1"/>
  <c r="I194" i="2"/>
  <c r="J194" i="2"/>
  <c r="H194" i="2" s="1"/>
  <c r="I528" i="2"/>
  <c r="J528" i="2"/>
  <c r="H528" i="2" s="1"/>
  <c r="I12" i="2"/>
  <c r="J12" i="2"/>
  <c r="H12" i="2" s="1"/>
  <c r="I738" i="2"/>
  <c r="J738" i="2"/>
  <c r="H738" i="2" s="1"/>
  <c r="I523" i="2"/>
  <c r="J523" i="2"/>
  <c r="H523" i="2" s="1"/>
  <c r="I28" i="2"/>
  <c r="J28" i="2"/>
  <c r="H28" i="2" s="1"/>
  <c r="I560" i="2"/>
  <c r="J560" i="2"/>
  <c r="H560" i="2" s="1"/>
  <c r="I216" i="2"/>
  <c r="J216" i="2"/>
  <c r="H216" i="2" s="1"/>
  <c r="I558" i="2"/>
  <c r="J558" i="2"/>
  <c r="H558" i="2" s="1"/>
  <c r="I559" i="2"/>
  <c r="J559" i="2"/>
  <c r="H559" i="2" s="1"/>
  <c r="I276" i="2"/>
  <c r="J276" i="2"/>
  <c r="H276" i="2" s="1"/>
  <c r="I277" i="2"/>
  <c r="J277" i="2"/>
  <c r="H277" i="2" s="1"/>
  <c r="I269" i="2"/>
  <c r="J269" i="2"/>
  <c r="H269" i="2" s="1"/>
  <c r="I267" i="2"/>
  <c r="J267" i="2"/>
  <c r="H267" i="2" s="1"/>
  <c r="I298" i="2"/>
  <c r="J298" i="2"/>
  <c r="H298" i="2" s="1"/>
  <c r="I653" i="2"/>
  <c r="J653" i="2"/>
  <c r="H653" i="2" s="1"/>
  <c r="I713" i="2"/>
  <c r="J713" i="2"/>
  <c r="H713" i="2" s="1"/>
  <c r="I296" i="2"/>
  <c r="J296" i="2"/>
  <c r="H296" i="2" s="1"/>
  <c r="I268" i="2"/>
  <c r="J268" i="2"/>
  <c r="H268" i="2" s="1"/>
  <c r="I266" i="2"/>
  <c r="J266" i="2"/>
  <c r="H266" i="2" s="1"/>
  <c r="I251" i="2"/>
  <c r="J251" i="2"/>
  <c r="H251" i="2" s="1"/>
  <c r="I265" i="2"/>
  <c r="J265" i="2"/>
  <c r="H265" i="2" s="1"/>
  <c r="I360" i="2"/>
  <c r="J360" i="2"/>
  <c r="H360" i="2" s="1"/>
  <c r="I426" i="2"/>
  <c r="J426" i="2"/>
  <c r="H426" i="2" s="1"/>
  <c r="I427" i="2"/>
  <c r="J427" i="2"/>
  <c r="H427" i="2" s="1"/>
  <c r="I279" i="2"/>
  <c r="J279" i="2"/>
  <c r="H279" i="2" s="1"/>
  <c r="I433" i="2"/>
  <c r="J433" i="2"/>
  <c r="H433" i="2" s="1"/>
  <c r="I371" i="2"/>
  <c r="J371" i="2"/>
  <c r="H371" i="2" s="1"/>
  <c r="I364" i="2"/>
  <c r="J364" i="2"/>
  <c r="H364" i="2" s="1"/>
  <c r="I368" i="2"/>
  <c r="J368" i="2"/>
  <c r="H368" i="2" s="1"/>
  <c r="I81" i="2"/>
  <c r="J81" i="2"/>
  <c r="H81" i="2" s="1"/>
  <c r="I309" i="2"/>
  <c r="J309" i="2"/>
  <c r="H309" i="2" s="1"/>
  <c r="I299" i="2"/>
  <c r="J299" i="2"/>
  <c r="H299" i="2" s="1"/>
  <c r="I83" i="2"/>
  <c r="J83" i="2"/>
  <c r="H83" i="2" s="1"/>
  <c r="I684" i="2"/>
  <c r="J684" i="2"/>
  <c r="H684" i="2" s="1"/>
  <c r="I84" i="2"/>
  <c r="J84" i="2"/>
  <c r="H84" i="2" s="1"/>
  <c r="I87" i="2"/>
  <c r="J87" i="2"/>
  <c r="H87" i="2" s="1"/>
  <c r="I418" i="2"/>
  <c r="J418" i="2"/>
  <c r="H418" i="2" s="1"/>
  <c r="I166" i="2"/>
  <c r="J166" i="2"/>
  <c r="H166" i="2" s="1"/>
  <c r="I618" i="2"/>
  <c r="J618" i="2"/>
  <c r="H618" i="2" s="1"/>
  <c r="I575" i="2"/>
  <c r="J575" i="2"/>
  <c r="H575" i="2" s="1"/>
  <c r="I359" i="2"/>
  <c r="J359" i="2"/>
  <c r="H359" i="2" s="1"/>
  <c r="I361" i="2"/>
  <c r="J361" i="2"/>
  <c r="H361" i="2" s="1"/>
  <c r="I520" i="2"/>
  <c r="J520" i="2"/>
  <c r="H520" i="2" s="1"/>
  <c r="I521" i="2"/>
  <c r="J521" i="2"/>
  <c r="H521" i="2" s="1"/>
  <c r="I611" i="2"/>
  <c r="J611" i="2"/>
  <c r="H611" i="2" s="1"/>
  <c r="I573" i="2"/>
  <c r="J573" i="2"/>
  <c r="H573" i="2" s="1"/>
  <c r="I574" i="2"/>
  <c r="J574" i="2"/>
  <c r="H574" i="2" s="1"/>
  <c r="I678" i="2"/>
  <c r="J678" i="2"/>
  <c r="H678" i="2" s="1"/>
  <c r="I690" i="2"/>
  <c r="J690" i="2"/>
  <c r="H690" i="2" s="1"/>
  <c r="I209" i="2"/>
  <c r="J209" i="2"/>
  <c r="H209" i="2" s="1"/>
  <c r="I658" i="2"/>
  <c r="J658" i="2"/>
  <c r="H658" i="2" s="1"/>
  <c r="I232" i="2"/>
  <c r="J232" i="2"/>
  <c r="H232" i="2" s="1"/>
  <c r="I262" i="2"/>
  <c r="J262" i="2"/>
  <c r="H262" i="2" s="1"/>
  <c r="I456" i="2"/>
  <c r="J456" i="2"/>
  <c r="H456" i="2" s="1"/>
  <c r="I297" i="2"/>
  <c r="J297" i="2"/>
  <c r="H297" i="2" s="1"/>
  <c r="I128" i="2"/>
  <c r="J128" i="2"/>
  <c r="H128" i="2" s="1"/>
  <c r="I261" i="2"/>
  <c r="J261" i="2"/>
  <c r="H261" i="2" s="1"/>
  <c r="I708" i="2"/>
  <c r="J708" i="2"/>
  <c r="H708" i="2" s="1"/>
  <c r="I352" i="2"/>
  <c r="J352" i="2"/>
  <c r="H352" i="2" s="1"/>
  <c r="I119" i="2"/>
  <c r="J119" i="2"/>
  <c r="H119" i="2" s="1"/>
  <c r="I353" i="2"/>
  <c r="J353" i="2"/>
  <c r="H353" i="2" s="1"/>
  <c r="I784" i="2"/>
  <c r="J784" i="2"/>
  <c r="H784" i="2" s="1"/>
  <c r="I208" i="2"/>
  <c r="J208" i="2"/>
  <c r="H208" i="2" s="1"/>
  <c r="I758" i="2"/>
  <c r="J758" i="2"/>
  <c r="H758" i="2" s="1"/>
  <c r="I448" i="2"/>
  <c r="J448" i="2"/>
  <c r="H448" i="2" s="1"/>
  <c r="I446" i="2"/>
  <c r="J446" i="2"/>
  <c r="H446" i="2" s="1"/>
  <c r="I441" i="2"/>
  <c r="J441" i="2"/>
  <c r="H441" i="2" s="1"/>
  <c r="I449" i="2"/>
  <c r="J449" i="2"/>
  <c r="H449" i="2" s="1"/>
  <c r="I453" i="2"/>
  <c r="J453" i="2"/>
  <c r="H453" i="2" s="1"/>
  <c r="I454" i="2"/>
  <c r="J454" i="2"/>
  <c r="H454" i="2" s="1"/>
  <c r="I445" i="2"/>
  <c r="J445" i="2"/>
  <c r="H445" i="2" s="1"/>
  <c r="I603" i="2"/>
  <c r="J603" i="2"/>
  <c r="H603" i="2" s="1"/>
  <c r="I609" i="2"/>
  <c r="J609" i="2"/>
  <c r="H609" i="2" s="1"/>
  <c r="I362" i="2"/>
  <c r="J362" i="2"/>
  <c r="H362" i="2" s="1"/>
  <c r="I384" i="2"/>
  <c r="J384" i="2"/>
  <c r="H384" i="2" s="1"/>
  <c r="I204" i="2"/>
  <c r="J204" i="2"/>
  <c r="H204" i="2" s="1"/>
  <c r="I391" i="2"/>
  <c r="J391" i="2"/>
  <c r="H391" i="2" s="1"/>
  <c r="I393" i="2"/>
  <c r="J393" i="2"/>
  <c r="H393" i="2" s="1"/>
  <c r="I459" i="2"/>
  <c r="J459" i="2"/>
  <c r="H459" i="2" s="1"/>
  <c r="I385" i="2"/>
  <c r="J385" i="2"/>
  <c r="H385" i="2" s="1"/>
  <c r="I469" i="2"/>
  <c r="J469" i="2"/>
  <c r="H469" i="2" s="1"/>
  <c r="I407" i="2"/>
  <c r="J407" i="2"/>
  <c r="H407" i="2" s="1"/>
  <c r="I412" i="2"/>
  <c r="J412" i="2"/>
  <c r="H412" i="2" s="1"/>
  <c r="I67" i="2"/>
  <c r="J67" i="2"/>
  <c r="H67" i="2" s="1"/>
  <c r="I442" i="2"/>
  <c r="J442" i="2"/>
  <c r="H442" i="2" s="1"/>
  <c r="I489" i="2"/>
  <c r="J489" i="2"/>
  <c r="H489" i="2" s="1"/>
  <c r="I688" i="2"/>
  <c r="J688" i="2"/>
  <c r="H688" i="2" s="1"/>
  <c r="I492" i="2"/>
  <c r="J492" i="2"/>
  <c r="H492" i="2" s="1"/>
  <c r="I68" i="2"/>
  <c r="J68" i="2"/>
  <c r="H68" i="2" s="1"/>
  <c r="I75" i="2"/>
  <c r="J75" i="2"/>
  <c r="H75" i="2" s="1"/>
  <c r="I71" i="2"/>
  <c r="J71" i="2"/>
  <c r="H71" i="2" s="1"/>
  <c r="I179" i="2"/>
  <c r="J179" i="2"/>
  <c r="H179" i="2" s="1"/>
  <c r="I183" i="2"/>
  <c r="J183" i="2"/>
  <c r="H183" i="2" s="1"/>
  <c r="I255" i="2"/>
  <c r="J255" i="2"/>
  <c r="H255" i="2" s="1"/>
  <c r="I182" i="2"/>
  <c r="J182" i="2"/>
  <c r="H182" i="2" s="1"/>
  <c r="I156" i="2"/>
  <c r="J156" i="2"/>
  <c r="H156" i="2" s="1"/>
  <c r="I58" i="2"/>
  <c r="J58" i="2"/>
  <c r="H58" i="2" s="1"/>
  <c r="I554" i="2"/>
  <c r="J554" i="2"/>
  <c r="H554" i="2" s="1"/>
  <c r="I56" i="2"/>
  <c r="J56" i="2"/>
  <c r="H56" i="2" s="1"/>
  <c r="I57" i="2"/>
  <c r="J57" i="2"/>
  <c r="H57" i="2" s="1"/>
  <c r="I190" i="2"/>
  <c r="J190" i="2"/>
  <c r="H190" i="2" s="1"/>
  <c r="I185" i="2"/>
  <c r="J185" i="2"/>
  <c r="H185" i="2" s="1"/>
  <c r="I62" i="2"/>
  <c r="J62" i="2"/>
  <c r="H62" i="2" s="1"/>
  <c r="I534" i="2"/>
  <c r="J534" i="2"/>
  <c r="H534" i="2" s="1"/>
  <c r="I117" i="2"/>
  <c r="J117" i="2"/>
  <c r="H117" i="2" s="1"/>
  <c r="I133" i="2"/>
  <c r="J133" i="2"/>
  <c r="H133" i="2" s="1"/>
  <c r="I116" i="2"/>
  <c r="J116" i="2"/>
  <c r="H116" i="2" s="1"/>
  <c r="I79" i="2"/>
  <c r="J79" i="2"/>
  <c r="H79" i="2" s="1"/>
  <c r="I191" i="2"/>
  <c r="J191" i="2"/>
  <c r="H191" i="2" s="1"/>
  <c r="I102" i="2"/>
  <c r="J102" i="2"/>
  <c r="H102" i="2" s="1"/>
  <c r="I556" i="2"/>
  <c r="J556" i="2"/>
  <c r="H556" i="2" s="1"/>
  <c r="I112" i="2"/>
  <c r="J112" i="2"/>
  <c r="H112" i="2" s="1"/>
  <c r="I188" i="2"/>
  <c r="J188" i="2"/>
  <c r="H188" i="2" s="1"/>
  <c r="I154" i="2"/>
  <c r="J154" i="2"/>
  <c r="H154" i="2" s="1"/>
  <c r="I155" i="2"/>
  <c r="J155" i="2"/>
  <c r="H155" i="2" s="1"/>
  <c r="I158" i="2"/>
  <c r="J158" i="2"/>
  <c r="H158" i="2" s="1"/>
  <c r="I105" i="2"/>
  <c r="J105" i="2"/>
  <c r="H105" i="2" s="1"/>
  <c r="I274" i="2"/>
  <c r="J274" i="2"/>
  <c r="H274" i="2" s="1"/>
  <c r="I312" i="2"/>
  <c r="J312" i="2"/>
  <c r="H312" i="2" s="1"/>
  <c r="I564" i="2"/>
  <c r="J564" i="2"/>
  <c r="H564" i="2" s="1"/>
  <c r="I565" i="2"/>
  <c r="J565" i="2"/>
  <c r="H565" i="2" s="1"/>
  <c r="I176" i="2"/>
  <c r="J176" i="2"/>
  <c r="H176" i="2" s="1"/>
  <c r="I177" i="2"/>
  <c r="J177" i="2"/>
  <c r="H177" i="2" s="1"/>
  <c r="I646" i="2"/>
  <c r="J646" i="2"/>
  <c r="H646" i="2" s="1"/>
  <c r="I635" i="2"/>
  <c r="J635" i="2"/>
  <c r="H635" i="2" s="1"/>
  <c r="I645" i="2"/>
  <c r="J645" i="2"/>
  <c r="H645" i="2" s="1"/>
  <c r="I566" i="2"/>
  <c r="J566" i="2"/>
  <c r="H566" i="2" s="1"/>
  <c r="I89" i="2"/>
  <c r="J89" i="2"/>
  <c r="H89" i="2" s="1"/>
  <c r="I597" i="2"/>
  <c r="J597" i="2"/>
  <c r="H597" i="2" s="1"/>
  <c r="I137" i="2"/>
  <c r="J137" i="2"/>
  <c r="H137" i="2" s="1"/>
  <c r="I136" i="2"/>
  <c r="J136" i="2"/>
  <c r="H136" i="2" s="1"/>
  <c r="I124" i="2"/>
  <c r="J124" i="2"/>
  <c r="H124" i="2" s="1"/>
  <c r="I118" i="2"/>
  <c r="J118" i="2"/>
  <c r="H118" i="2" s="1"/>
  <c r="I126" i="2"/>
  <c r="J126" i="2"/>
  <c r="H126" i="2" s="1"/>
  <c r="I125" i="2"/>
  <c r="J125" i="2"/>
  <c r="H125" i="2" s="1"/>
  <c r="I134" i="2"/>
  <c r="J134" i="2"/>
  <c r="H134" i="2" s="1"/>
  <c r="I186" i="2"/>
  <c r="J186" i="2"/>
  <c r="H186" i="2" s="1"/>
  <c r="I135" i="2"/>
  <c r="J135" i="2"/>
  <c r="H135" i="2" s="1"/>
  <c r="I78" i="2"/>
  <c r="J78" i="2"/>
  <c r="H78" i="2" s="1"/>
  <c r="I473" i="2"/>
  <c r="J473" i="2"/>
  <c r="H473" i="2" s="1"/>
  <c r="I578" i="2"/>
  <c r="J578" i="2"/>
  <c r="H578" i="2" s="1"/>
  <c r="I285" i="2"/>
  <c r="J285" i="2"/>
  <c r="H285" i="2" s="1"/>
  <c r="I249" i="2"/>
  <c r="J249" i="2"/>
  <c r="H249" i="2" s="1"/>
  <c r="I421" i="2"/>
  <c r="J421" i="2"/>
  <c r="H421" i="2" s="1"/>
  <c r="I380" i="2"/>
  <c r="J380" i="2"/>
  <c r="H380" i="2" s="1"/>
  <c r="I344" i="2"/>
  <c r="J344" i="2"/>
  <c r="H344" i="2" s="1"/>
  <c r="I535" i="2"/>
  <c r="J535" i="2"/>
  <c r="H535" i="2" s="1"/>
  <c r="I652" i="2"/>
  <c r="J652" i="2"/>
  <c r="H652" i="2" s="1"/>
  <c r="I291" i="2"/>
  <c r="J291" i="2"/>
  <c r="H291" i="2" s="1"/>
  <c r="I293" i="2"/>
  <c r="J293" i="2"/>
  <c r="H293" i="2" s="1"/>
  <c r="I292" i="2"/>
  <c r="J292" i="2"/>
  <c r="H292" i="2" s="1"/>
  <c r="I247" i="2"/>
  <c r="J247" i="2"/>
  <c r="H247" i="2" s="1"/>
  <c r="I294" i="2"/>
  <c r="J294" i="2"/>
  <c r="H294" i="2" s="1"/>
  <c r="I241" i="2"/>
  <c r="J241" i="2"/>
  <c r="H241" i="2" s="1"/>
  <c r="I284" i="2"/>
  <c r="J284" i="2"/>
  <c r="H284" i="2" s="1"/>
  <c r="I245" i="2"/>
  <c r="J245" i="2"/>
  <c r="H245" i="2" s="1"/>
  <c r="I246" i="2"/>
  <c r="J246" i="2"/>
  <c r="H246" i="2" s="1"/>
  <c r="I82" i="2"/>
  <c r="J82" i="2"/>
  <c r="H82" i="2" s="1"/>
  <c r="I577" i="2"/>
  <c r="J577" i="2"/>
  <c r="H577" i="2" s="1"/>
  <c r="I711" i="2"/>
  <c r="J711" i="2"/>
  <c r="H711" i="2" s="1"/>
  <c r="I709" i="2"/>
  <c r="J709" i="2"/>
  <c r="H709" i="2" s="1"/>
  <c r="I250" i="2"/>
  <c r="J250" i="2"/>
  <c r="H250" i="2" s="1"/>
  <c r="I692" i="2"/>
  <c r="J692" i="2"/>
  <c r="H692" i="2" s="1"/>
  <c r="I422" i="2"/>
  <c r="J422" i="2"/>
  <c r="H422" i="2" s="1"/>
  <c r="I512" i="2"/>
  <c r="J512" i="2"/>
  <c r="H512" i="2" s="1"/>
  <c r="I289" i="2"/>
  <c r="J289" i="2"/>
  <c r="H289" i="2" s="1"/>
  <c r="I464" i="2"/>
  <c r="J464" i="2"/>
  <c r="H464" i="2" s="1"/>
  <c r="I350" i="2"/>
  <c r="J350" i="2"/>
  <c r="H350" i="2" s="1"/>
  <c r="I439" i="2"/>
  <c r="J439" i="2"/>
  <c r="H439" i="2" s="1"/>
  <c r="I712" i="2"/>
  <c r="J712" i="2"/>
  <c r="H712" i="2" s="1"/>
  <c r="I438" i="2"/>
  <c r="J438" i="2"/>
  <c r="H438" i="2" s="1"/>
  <c r="I80" i="2"/>
  <c r="J80" i="2"/>
  <c r="H80" i="2" s="1"/>
  <c r="I425" i="2"/>
  <c r="J425" i="2"/>
  <c r="H425" i="2" s="1"/>
  <c r="I424" i="2"/>
  <c r="J424" i="2"/>
  <c r="H424" i="2" s="1"/>
  <c r="I428" i="2"/>
  <c r="J428" i="2"/>
  <c r="H428" i="2" s="1"/>
  <c r="I436" i="2"/>
  <c r="J436" i="2"/>
  <c r="H436" i="2" s="1"/>
  <c r="I465" i="2"/>
  <c r="J465" i="2"/>
  <c r="H465" i="2" s="1"/>
  <c r="I458" i="2"/>
  <c r="J458" i="2"/>
  <c r="H458" i="2" s="1"/>
  <c r="I694" i="2"/>
  <c r="J694" i="2"/>
  <c r="H694" i="2" s="1"/>
  <c r="I700" i="2"/>
  <c r="J700" i="2"/>
  <c r="H700" i="2" s="1"/>
  <c r="I358" i="2"/>
  <c r="J358" i="2"/>
  <c r="H358" i="2" s="1"/>
  <c r="I434" i="2"/>
  <c r="J434" i="2"/>
  <c r="H434" i="2" s="1"/>
  <c r="I381" i="2"/>
  <c r="J381" i="2"/>
  <c r="H381" i="2" s="1"/>
  <c r="I382" i="2"/>
  <c r="J382" i="2"/>
  <c r="H382" i="2" s="1"/>
  <c r="I507" i="2"/>
  <c r="J507" i="2"/>
  <c r="H507" i="2" s="1"/>
  <c r="I272" i="2"/>
  <c r="J272" i="2"/>
  <c r="H272" i="2" s="1"/>
  <c r="I273" i="2"/>
  <c r="J273" i="2"/>
  <c r="H273" i="2" s="1"/>
  <c r="I243" i="2"/>
  <c r="J243" i="2"/>
  <c r="H243" i="2" s="1"/>
  <c r="I280" i="2"/>
  <c r="J280" i="2"/>
  <c r="H280" i="2" s="1"/>
  <c r="I244" i="2"/>
  <c r="J244" i="2"/>
  <c r="H244" i="2" s="1"/>
  <c r="I691" i="2"/>
  <c r="J691" i="2"/>
  <c r="H691" i="2" s="1"/>
  <c r="I656" i="2"/>
  <c r="J656" i="2"/>
  <c r="H656" i="2" s="1"/>
  <c r="I378" i="2"/>
  <c r="J378" i="2"/>
  <c r="H378" i="2" s="1"/>
  <c r="I695" i="2"/>
  <c r="J695" i="2"/>
  <c r="H695" i="2" s="1"/>
  <c r="I437" i="2"/>
  <c r="J437" i="2"/>
  <c r="H437" i="2" s="1"/>
  <c r="I349" i="2"/>
  <c r="J349" i="2"/>
  <c r="H349" i="2" s="1"/>
  <c r="I290" i="2"/>
  <c r="J290" i="2"/>
  <c r="H290" i="2" s="1"/>
  <c r="I288" i="2"/>
  <c r="J288" i="2"/>
  <c r="H288" i="2" s="1"/>
  <c r="I356" i="2"/>
  <c r="J356" i="2"/>
  <c r="H356" i="2" s="1"/>
  <c r="I423" i="2"/>
  <c r="J423" i="2"/>
  <c r="H423" i="2" s="1"/>
  <c r="I510" i="2"/>
  <c r="J510" i="2"/>
  <c r="H510" i="2" s="1"/>
  <c r="I642" i="2"/>
  <c r="J642" i="2"/>
  <c r="H642" i="2" s="1"/>
  <c r="I728" i="2"/>
  <c r="J728" i="2"/>
  <c r="H728" i="2" s="1"/>
  <c r="J675" i="2"/>
  <c r="H675" i="2" s="1"/>
  <c r="I675" i="2"/>
  <c r="I552" i="2"/>
  <c r="J552" i="2"/>
  <c r="H552" i="2" s="1"/>
  <c r="I553" i="2"/>
  <c r="J553" i="2"/>
  <c r="H553" i="2" s="1"/>
  <c r="I162" i="2"/>
  <c r="J162" i="2"/>
  <c r="H162" i="2" s="1"/>
  <c r="I546" i="2"/>
  <c r="J546" i="2"/>
  <c r="H546" i="2" s="1"/>
  <c r="I726" i="2"/>
  <c r="J726" i="2"/>
  <c r="H726" i="2" s="1"/>
  <c r="I308" i="2"/>
  <c r="J308" i="2"/>
  <c r="H308" i="2" s="1"/>
  <c r="I49" i="2"/>
  <c r="J49" i="2"/>
  <c r="H49" i="2" s="1"/>
  <c r="I576" i="2"/>
  <c r="J576" i="2"/>
  <c r="H576" i="2" s="1"/>
  <c r="I101" i="2"/>
  <c r="J101" i="2"/>
  <c r="H101" i="2" s="1"/>
  <c r="I727" i="2"/>
  <c r="J727" i="2"/>
  <c r="H727" i="2" s="1"/>
  <c r="I703" i="2"/>
  <c r="J703" i="2"/>
  <c r="H703" i="2" s="1"/>
  <c r="I113" i="2"/>
  <c r="J113" i="2"/>
  <c r="H113" i="2" s="1"/>
  <c r="I114" i="2"/>
  <c r="J114" i="2"/>
  <c r="H114" i="2" s="1"/>
  <c r="I218" i="2"/>
  <c r="J218" i="2"/>
  <c r="H218" i="2" s="1"/>
  <c r="I655" i="2"/>
  <c r="J655" i="2"/>
  <c r="H655" i="2" s="1"/>
  <c r="I317" i="2"/>
  <c r="J317" i="2"/>
  <c r="H317" i="2" s="1"/>
  <c r="I634" i="2"/>
  <c r="J634" i="2"/>
  <c r="H634" i="2" s="1"/>
  <c r="I463" i="2"/>
  <c r="J463" i="2"/>
  <c r="H463" i="2" s="1"/>
  <c r="I462" i="2"/>
  <c r="J462" i="2"/>
  <c r="H462" i="2" s="1"/>
  <c r="I654" i="2"/>
  <c r="J654" i="2"/>
  <c r="H654" i="2" s="1"/>
  <c r="I35" i="2"/>
  <c r="J35" i="2"/>
  <c r="H35" i="2" s="1"/>
  <c r="I677" i="2"/>
  <c r="J677" i="2"/>
  <c r="H677" i="2" s="1"/>
  <c r="I481" i="2"/>
  <c r="J481" i="2"/>
  <c r="H481" i="2" s="1"/>
  <c r="I139" i="2"/>
  <c r="J139" i="2"/>
  <c r="H139" i="2" s="1"/>
  <c r="I778" i="2"/>
  <c r="J778" i="2"/>
  <c r="H778" i="2" s="1"/>
  <c r="I689" i="2"/>
  <c r="J689" i="2"/>
  <c r="H689" i="2" s="1"/>
  <c r="I685" i="2"/>
  <c r="J685" i="2"/>
  <c r="H685" i="2" s="1"/>
  <c r="I109" i="2"/>
  <c r="J109" i="2"/>
  <c r="H109" i="2" s="1"/>
  <c r="I180" i="2"/>
  <c r="J180" i="2"/>
  <c r="H180" i="2" s="1"/>
  <c r="I282" i="2"/>
  <c r="J282" i="2"/>
  <c r="H282" i="2" s="1"/>
  <c r="I283" i="2"/>
  <c r="J283" i="2"/>
  <c r="H283" i="2" s="1"/>
  <c r="I132" i="2"/>
  <c r="J132" i="2"/>
  <c r="H132" i="2" s="1"/>
  <c r="I516" i="2"/>
  <c r="J516" i="2"/>
  <c r="H516" i="2" s="1"/>
  <c r="I63" i="2"/>
  <c r="J63" i="2"/>
  <c r="H63" i="2" s="1"/>
  <c r="I563" i="2"/>
  <c r="J563" i="2"/>
  <c r="H563" i="2" s="1"/>
  <c r="I66" i="2"/>
  <c r="J66" i="2"/>
  <c r="H66" i="2" s="1"/>
  <c r="I74" i="2"/>
  <c r="J74" i="2"/>
  <c r="H74" i="2" s="1"/>
  <c r="I26" i="2"/>
  <c r="J26" i="2"/>
  <c r="H26" i="2" s="1"/>
  <c r="I342" i="2"/>
  <c r="J342" i="2"/>
  <c r="H342" i="2" s="1"/>
  <c r="I398" i="2"/>
  <c r="J398" i="2"/>
  <c r="H398" i="2" s="1"/>
  <c r="I34" i="2"/>
  <c r="J34" i="2"/>
  <c r="H34" i="2" s="1"/>
  <c r="I367" i="2"/>
  <c r="J367" i="2"/>
  <c r="H367" i="2" s="1"/>
  <c r="I596" i="2"/>
  <c r="J596" i="2"/>
  <c r="H596" i="2" s="1"/>
  <c r="I370" i="2"/>
  <c r="J370" i="2"/>
  <c r="H370" i="2" s="1"/>
  <c r="I517" i="2"/>
  <c r="J517" i="2"/>
  <c r="H517" i="2" s="1"/>
  <c r="I519" i="2"/>
  <c r="J519" i="2"/>
  <c r="H519" i="2" s="1"/>
  <c r="I88" i="2"/>
  <c r="J88" i="2"/>
  <c r="H88" i="2" s="1"/>
  <c r="I110" i="2"/>
  <c r="J110" i="2"/>
  <c r="H110" i="2" s="1"/>
  <c r="I111" i="2"/>
  <c r="J111" i="2"/>
  <c r="H111" i="2" s="1"/>
  <c r="I372" i="2"/>
  <c r="J372" i="2"/>
  <c r="H372" i="2" s="1"/>
  <c r="J145" i="2" l="1"/>
  <c r="H145" i="2" s="1"/>
  <c r="I121" i="2"/>
  <c r="J13" i="2"/>
  <c r="H13" i="2" s="1"/>
  <c r="J91" i="2"/>
  <c r="H91" i="2" s="1"/>
  <c r="I90" i="2"/>
  <c r="I329" i="2"/>
  <c r="I414" i="2"/>
  <c r="I457" i="2"/>
  <c r="I211" i="2"/>
  <c r="J211" i="2"/>
  <c r="H211" i="2" s="1"/>
  <c r="I782" i="2"/>
  <c r="J782" i="2"/>
  <c r="H782" i="2" s="1"/>
  <c r="I472" i="2"/>
  <c r="J472" i="2"/>
  <c r="H472" i="2" s="1"/>
  <c r="I174" i="2"/>
  <c r="J174" i="2"/>
  <c r="H174" i="2" s="1"/>
  <c r="I221" i="2"/>
  <c r="J221" i="2"/>
  <c r="H221" i="2" s="1"/>
  <c r="I756" i="2"/>
  <c r="J756" i="2"/>
  <c r="H756" i="2" s="1"/>
  <c r="I697" i="2"/>
  <c r="J697" i="2"/>
  <c r="H697" i="2" s="1"/>
  <c r="I386" i="2"/>
  <c r="J386" i="2"/>
  <c r="H386" i="2" s="1"/>
  <c r="I747" i="2"/>
  <c r="J747" i="2"/>
  <c r="H747" i="2" s="1"/>
  <c r="I210" i="2"/>
  <c r="J210" i="2"/>
  <c r="H210" i="2" s="1"/>
  <c r="I444" i="2"/>
  <c r="J444" i="2"/>
  <c r="H444" i="2" s="1"/>
  <c r="I440" i="2"/>
  <c r="J440" i="2"/>
  <c r="H440" i="2" s="1"/>
  <c r="I300" i="2"/>
  <c r="J300" i="2"/>
  <c r="H300" i="2" s="1"/>
  <c r="I377" i="2"/>
  <c r="J377" i="2"/>
  <c r="H377" i="2" s="1"/>
  <c r="I275" i="2"/>
  <c r="J275" i="2"/>
  <c r="H275" i="2" s="1"/>
  <c r="I561" i="2"/>
  <c r="J561" i="2"/>
  <c r="H561" i="2" s="1"/>
  <c r="I410" i="2"/>
  <c r="J410" i="2"/>
  <c r="H410" i="2" s="1"/>
  <c r="I759" i="2"/>
  <c r="J759" i="2"/>
  <c r="H759" i="2" s="1"/>
  <c r="I754" i="2"/>
  <c r="J754" i="2"/>
  <c r="H754" i="2" s="1"/>
  <c r="I32" i="2"/>
  <c r="J32" i="2"/>
  <c r="H32" i="2" s="1"/>
  <c r="I328" i="2"/>
  <c r="J328" i="2"/>
  <c r="H328" i="2" s="1"/>
  <c r="I579" i="2"/>
  <c r="J579" i="2"/>
  <c r="H579" i="2" s="1"/>
  <c r="I48" i="2"/>
  <c r="J48" i="2"/>
  <c r="H48" i="2" s="1"/>
  <c r="I10" i="2"/>
  <c r="J10" i="2"/>
  <c r="H10" i="2" s="1"/>
  <c r="I405" i="2"/>
  <c r="J405" i="2"/>
  <c r="H405" i="2" s="1"/>
  <c r="I571" i="2"/>
  <c r="J571" i="2"/>
  <c r="H571" i="2" s="1"/>
  <c r="I215" i="2"/>
  <c r="J215" i="2"/>
  <c r="H215" i="2" s="1"/>
  <c r="I314" i="2"/>
  <c r="J314" i="2"/>
  <c r="H314" i="2" s="1"/>
  <c r="I305" i="2"/>
  <c r="J305" i="2"/>
  <c r="H305" i="2" s="1"/>
  <c r="I140" i="2"/>
  <c r="J140" i="2"/>
  <c r="H140" i="2" s="1"/>
  <c r="I281" i="2"/>
  <c r="J281" i="2"/>
  <c r="H281" i="2" s="1"/>
  <c r="I742" i="2"/>
  <c r="J742" i="2"/>
  <c r="H742" i="2" s="1"/>
  <c r="I11" i="2"/>
  <c r="J11" i="2"/>
  <c r="H11" i="2" s="1"/>
  <c r="I737" i="2"/>
  <c r="J737" i="2"/>
  <c r="H737" i="2" s="1"/>
  <c r="I522" i="2"/>
  <c r="J522" i="2"/>
  <c r="H522" i="2" s="1"/>
  <c r="I55" i="2"/>
  <c r="J55" i="2"/>
  <c r="H55" i="2" s="1"/>
  <c r="J121" i="2"/>
  <c r="H121" i="2" s="1"/>
  <c r="I85" i="2"/>
  <c r="J85" i="2"/>
  <c r="H85" i="2" s="1"/>
  <c r="I580" i="2"/>
  <c r="J580" i="2"/>
  <c r="H580" i="2" s="1"/>
  <c r="I780" i="2"/>
  <c r="J780" i="2"/>
  <c r="H780" i="2" s="1"/>
  <c r="I660" i="2"/>
  <c r="J660" i="2"/>
  <c r="H660" i="2" s="1"/>
  <c r="I123" i="2"/>
  <c r="J123" i="2"/>
  <c r="H123" i="2" s="1"/>
  <c r="I478" i="2"/>
  <c r="J478" i="2"/>
  <c r="H478" i="2" s="1"/>
  <c r="I15" i="2"/>
  <c r="J15" i="2"/>
  <c r="H15" i="2" s="1"/>
  <c r="I480" i="2"/>
  <c r="J480" i="2"/>
  <c r="H480" i="2" s="1"/>
  <c r="I65" i="2"/>
  <c r="J65" i="2"/>
  <c r="H65" i="2" s="1"/>
  <c r="I76" i="2"/>
  <c r="J76" i="2"/>
  <c r="H76" i="2" s="1"/>
  <c r="I761" i="2"/>
  <c r="J761" i="2"/>
  <c r="H761" i="2" s="1"/>
  <c r="I165" i="2"/>
  <c r="J165" i="2"/>
  <c r="H165" i="2" s="1"/>
  <c r="I792" i="2"/>
  <c r="J792" i="2"/>
  <c r="H792" i="2" s="1"/>
  <c r="I551" i="2"/>
  <c r="J551" i="2"/>
  <c r="H551" i="2" s="1"/>
  <c r="I550" i="2"/>
  <c r="J550" i="2"/>
  <c r="H550" i="2" s="1"/>
  <c r="I27" i="2"/>
  <c r="J27" i="2"/>
  <c r="H27" i="2" s="1"/>
  <c r="I138" i="2"/>
  <c r="J138" i="2"/>
  <c r="H138" i="2" s="1"/>
  <c r="I127" i="2"/>
  <c r="J127" i="2"/>
  <c r="H127" i="2" s="1"/>
  <c r="I144" i="2"/>
  <c r="J144" i="2"/>
  <c r="H144" i="2" s="1"/>
  <c r="I374" i="2"/>
  <c r="J374" i="2"/>
  <c r="H374" i="2" s="1"/>
  <c r="I18" i="2"/>
  <c r="J18" i="2"/>
  <c r="H18" i="2" s="1"/>
  <c r="I491" i="2"/>
  <c r="J491" i="2"/>
  <c r="H491" i="2" s="1"/>
  <c r="I484" i="2"/>
  <c r="J484" i="2"/>
  <c r="H484" i="2" s="1"/>
  <c r="I790" i="2"/>
  <c r="J790" i="2"/>
  <c r="H790" i="2" s="1"/>
  <c r="I321" i="2"/>
  <c r="J321" i="2"/>
  <c r="H321" i="2" s="1"/>
  <c r="I594" i="2"/>
  <c r="J594" i="2"/>
  <c r="H594" i="2" s="1"/>
  <c r="I586" i="2"/>
  <c r="J586" i="2"/>
  <c r="H586" i="2" s="1"/>
  <c r="I587" i="2"/>
  <c r="J587" i="2"/>
  <c r="H587" i="2" s="1"/>
  <c r="I588" i="2"/>
  <c r="J588" i="2"/>
  <c r="H588" i="2" s="1"/>
  <c r="I793" i="2"/>
  <c r="J793" i="2"/>
  <c r="H793" i="2" s="1"/>
  <c r="I636" i="2"/>
  <c r="J636" i="2"/>
  <c r="H636" i="2" s="1"/>
  <c r="I593" i="2"/>
  <c r="J593" i="2"/>
  <c r="H593" i="2" s="1"/>
  <c r="I175" i="2"/>
  <c r="J175" i="2"/>
  <c r="H175" i="2" s="1"/>
  <c r="I322" i="2"/>
  <c r="J322" i="2"/>
  <c r="H322" i="2" s="1"/>
  <c r="I77" i="2"/>
  <c r="J77" i="2"/>
  <c r="H77" i="2" s="1"/>
  <c r="I638" i="2"/>
  <c r="J638" i="2"/>
  <c r="H638" i="2" s="1"/>
  <c r="I94" i="2"/>
  <c r="J94" i="2"/>
  <c r="H94" i="2" s="1"/>
  <c r="I60" i="2"/>
  <c r="J60" i="2"/>
  <c r="H60" i="2" s="1"/>
  <c r="I504" i="2"/>
  <c r="J504" i="2"/>
  <c r="H504" i="2" s="1"/>
  <c r="I595" i="2"/>
  <c r="J595" i="2"/>
  <c r="H595" i="2" s="1"/>
  <c r="I582" i="2"/>
  <c r="J582" i="2"/>
  <c r="H582" i="2" s="1"/>
  <c r="I303" i="2"/>
  <c r="J303" i="2"/>
  <c r="H303" i="2" s="1"/>
  <c r="I373" i="2"/>
  <c r="J373" i="2"/>
  <c r="H373" i="2" s="1"/>
  <c r="I193" i="2"/>
  <c r="J193" i="2"/>
  <c r="H193" i="2" s="1"/>
  <c r="I531" i="2"/>
  <c r="J531" i="2"/>
  <c r="H531" i="2" s="1"/>
  <c r="I715" i="2"/>
  <c r="J715" i="2"/>
  <c r="H715" i="2" s="1"/>
  <c r="I45" i="2"/>
  <c r="J45" i="2"/>
  <c r="H45" i="2" s="1"/>
  <c r="I724" i="2"/>
  <c r="J724" i="2"/>
  <c r="H724" i="2" s="1"/>
  <c r="I30" i="2"/>
  <c r="J30" i="2"/>
  <c r="H30" i="2" s="1"/>
  <c r="I131" i="2"/>
  <c r="J131" i="2"/>
  <c r="H131" i="2" s="1"/>
  <c r="I419" i="2"/>
  <c r="J419" i="2"/>
  <c r="H419" i="2" s="1"/>
  <c r="I394" i="2"/>
  <c r="J394" i="2"/>
  <c r="H394" i="2" s="1"/>
  <c r="I115" i="2"/>
  <c r="J115" i="2"/>
  <c r="H115" i="2" s="1"/>
  <c r="I637" i="2"/>
  <c r="J637" i="2"/>
  <c r="H637" i="2" s="1"/>
  <c r="I130" i="2"/>
  <c r="J130" i="2"/>
  <c r="H130" i="2" s="1"/>
  <c r="I192" i="2"/>
  <c r="J192" i="2"/>
  <c r="H192" i="2" s="1"/>
  <c r="I213" i="2"/>
  <c r="J213" i="2"/>
  <c r="H213" i="2" s="1"/>
  <c r="I757" i="2"/>
  <c r="J757" i="2"/>
  <c r="H757" i="2" s="1"/>
  <c r="I387" i="2"/>
  <c r="J387" i="2"/>
  <c r="H387" i="2" s="1"/>
  <c r="I38" i="2"/>
  <c r="J38" i="2"/>
  <c r="H38" i="2" s="1"/>
  <c r="I178" i="2"/>
  <c r="J178" i="2"/>
  <c r="H178" i="2" s="1"/>
  <c r="I482" i="2"/>
  <c r="J482" i="2"/>
  <c r="H482" i="2" s="1"/>
  <c r="I467" i="2"/>
  <c r="J467" i="2"/>
  <c r="H467" i="2" s="1"/>
  <c r="I490" i="2"/>
  <c r="J490" i="2"/>
  <c r="H490" i="2" s="1"/>
  <c r="I343" i="2"/>
  <c r="J343" i="2"/>
  <c r="H343" i="2" s="1"/>
  <c r="I640" i="2"/>
  <c r="J640" i="2"/>
  <c r="H640" i="2" s="1"/>
  <c r="I693" i="2"/>
  <c r="J693" i="2"/>
  <c r="H693" i="2" s="1"/>
  <c r="I500" i="2"/>
  <c r="J500" i="2"/>
  <c r="H500" i="2" s="1"/>
  <c r="I43" i="2"/>
  <c r="J43" i="2"/>
  <c r="H43" i="2" s="1"/>
  <c r="I348" i="2"/>
  <c r="J348" i="2"/>
  <c r="H348" i="2" s="1"/>
  <c r="I402" i="2"/>
  <c r="J402" i="2"/>
  <c r="H402" i="2" s="1"/>
  <c r="I388" i="2"/>
  <c r="J388" i="2"/>
  <c r="H388" i="2" s="1"/>
  <c r="I476" i="2"/>
  <c r="J476" i="2"/>
  <c r="H476" i="2" s="1"/>
  <c r="I477" i="2"/>
  <c r="J477" i="2"/>
  <c r="H477" i="2" s="1"/>
  <c r="I714" i="2"/>
  <c r="J714" i="2"/>
  <c r="H714" i="2" s="1"/>
  <c r="I665" i="2"/>
  <c r="J665" i="2"/>
  <c r="H665" i="2" s="1"/>
  <c r="I187" i="2"/>
  <c r="J187" i="2"/>
  <c r="H187" i="2" s="1"/>
  <c r="I417" i="2"/>
  <c r="J417" i="2"/>
  <c r="H417" i="2" s="1"/>
  <c r="I619" i="2"/>
  <c r="J619" i="2"/>
  <c r="H619" i="2" s="1"/>
  <c r="I542" i="2"/>
  <c r="J542" i="2"/>
  <c r="H542" i="2" s="1"/>
  <c r="I799" i="2"/>
  <c r="J799" i="2"/>
  <c r="H799" i="2" s="1"/>
  <c r="I347" i="2"/>
  <c r="J347" i="2"/>
  <c r="H347" i="2" s="1"/>
  <c r="I471" i="2"/>
  <c r="J471" i="2"/>
  <c r="H471" i="2" s="1"/>
  <c r="I631" i="2"/>
  <c r="J631" i="2"/>
  <c r="H631" i="2" s="1"/>
  <c r="I416" i="2"/>
  <c r="J416" i="2"/>
  <c r="H416" i="2" s="1"/>
  <c r="I760" i="2"/>
  <c r="J760" i="2"/>
  <c r="H760" i="2" s="1"/>
  <c r="I751" i="2"/>
  <c r="J751" i="2"/>
  <c r="H751" i="2" s="1"/>
  <c r="I766" i="2"/>
  <c r="J766" i="2"/>
  <c r="H766" i="2" s="1"/>
  <c r="I762" i="2"/>
  <c r="J762" i="2"/>
  <c r="H762" i="2" s="1"/>
  <c r="I604" i="2"/>
  <c r="J604" i="2"/>
  <c r="H604" i="2" s="1"/>
  <c r="I145" i="2"/>
  <c r="I801" i="2"/>
  <c r="J801" i="2"/>
  <c r="H801" i="2" s="1"/>
  <c r="I366" i="2"/>
  <c r="J366" i="2"/>
  <c r="H366" i="2" s="1"/>
  <c r="I167" i="2"/>
  <c r="J167" i="2"/>
  <c r="H167" i="2" s="1"/>
  <c r="I168" i="2"/>
  <c r="J168" i="2"/>
  <c r="H168" i="2" s="1"/>
  <c r="I379" i="2"/>
  <c r="J379" i="2"/>
  <c r="H379" i="2" s="1"/>
  <c r="I686" i="2"/>
  <c r="J686" i="2"/>
  <c r="H686" i="2" s="1"/>
  <c r="I431" i="2"/>
  <c r="J431" i="2"/>
  <c r="H431" i="2" s="1"/>
  <c r="I710" i="2"/>
  <c r="J710" i="2"/>
  <c r="H710" i="2" s="1"/>
  <c r="I788" i="2"/>
  <c r="J788" i="2"/>
  <c r="H788" i="2" s="1"/>
  <c r="I787" i="2"/>
  <c r="J787" i="2"/>
  <c r="H787" i="2" s="1"/>
  <c r="I789" i="2"/>
  <c r="J789" i="2"/>
  <c r="H789" i="2" s="1"/>
  <c r="I749" i="2"/>
  <c r="J749" i="2"/>
  <c r="H749" i="2" s="1"/>
  <c r="I649" i="2"/>
  <c r="J649" i="2"/>
  <c r="H649" i="2" s="1"/>
  <c r="I786" i="2"/>
  <c r="J786" i="2"/>
  <c r="H786" i="2" s="1"/>
  <c r="I768" i="2"/>
  <c r="J768" i="2"/>
  <c r="H768" i="2" s="1"/>
  <c r="I767" i="2"/>
  <c r="J767" i="2"/>
  <c r="H767" i="2" s="1"/>
  <c r="I252" i="2"/>
  <c r="J252" i="2"/>
  <c r="H252" i="2" s="1"/>
  <c r="I538" i="2"/>
  <c r="J538" i="2"/>
  <c r="H538" i="2" s="1"/>
  <c r="I725" i="2"/>
  <c r="J725" i="2"/>
  <c r="H725" i="2" s="1"/>
  <c r="I375" i="2"/>
  <c r="J375" i="2"/>
  <c r="H375" i="2" s="1"/>
  <c r="I752" i="2"/>
  <c r="J752" i="2"/>
  <c r="H752" i="2" s="1"/>
  <c r="I148" i="2"/>
  <c r="J148" i="2"/>
  <c r="H148" i="2" s="1"/>
  <c r="I157" i="2"/>
  <c r="J157" i="2"/>
  <c r="H157" i="2" s="1"/>
  <c r="I149" i="2"/>
  <c r="J149" i="2"/>
  <c r="H149" i="2" s="1"/>
  <c r="I92" i="2"/>
  <c r="J92" i="2"/>
  <c r="H92" i="2" s="1"/>
  <c r="I150" i="2"/>
  <c r="J150" i="2"/>
  <c r="H150" i="2" s="1"/>
  <c r="I170" i="2"/>
  <c r="J170" i="2"/>
  <c r="H170" i="2" s="1"/>
  <c r="I9" i="2"/>
  <c r="J9" i="2"/>
  <c r="H9" i="2" s="1"/>
  <c r="I19" i="2"/>
  <c r="J19" i="2"/>
  <c r="H19" i="2" s="1"/>
  <c r="I318" i="2"/>
  <c r="J318" i="2"/>
  <c r="H318" i="2" s="1"/>
  <c r="I406" i="2"/>
  <c r="J406" i="2"/>
  <c r="H406" i="2" s="1"/>
  <c r="I325" i="2"/>
  <c r="J325" i="2"/>
  <c r="H325" i="2" s="1"/>
  <c r="I474" i="2"/>
  <c r="J474" i="2"/>
  <c r="H474" i="2" s="1"/>
  <c r="I390" i="2"/>
  <c r="J390" i="2"/>
  <c r="H390" i="2" s="1"/>
  <c r="I518" i="2"/>
  <c r="J518" i="2"/>
  <c r="H518" i="2" s="1"/>
  <c r="I524" i="2"/>
  <c r="J524" i="2"/>
  <c r="H524" i="2" s="1"/>
  <c r="I223" i="2"/>
  <c r="J223" i="2"/>
  <c r="H223" i="2" s="1"/>
  <c r="I86" i="2"/>
  <c r="J86" i="2"/>
  <c r="H86" i="2" s="1"/>
  <c r="I479" i="2"/>
  <c r="J479" i="2"/>
  <c r="H479" i="2" s="1"/>
  <c r="I739" i="2"/>
  <c r="J739" i="2"/>
  <c r="H739" i="2" s="1"/>
  <c r="I527" i="2"/>
  <c r="J527" i="2"/>
  <c r="H527" i="2" s="1"/>
  <c r="I483" i="2"/>
  <c r="J483" i="2"/>
  <c r="H483" i="2" s="1"/>
  <c r="I498" i="2"/>
  <c r="J498" i="2"/>
  <c r="H498" i="2" s="1"/>
  <c r="I468" i="2"/>
  <c r="J468" i="2"/>
  <c r="H468" i="2" s="1"/>
  <c r="I392" i="2"/>
  <c r="J392" i="2"/>
  <c r="H392" i="2" s="1"/>
  <c r="I337" i="2"/>
  <c r="J337" i="2"/>
  <c r="H337" i="2" s="1"/>
  <c r="I323" i="2"/>
  <c r="J323" i="2"/>
  <c r="H323" i="2" s="1"/>
  <c r="I324" i="2"/>
  <c r="J324" i="2"/>
  <c r="H324" i="2" s="1"/>
  <c r="I401" i="2"/>
  <c r="J401" i="2"/>
  <c r="H401" i="2" s="1"/>
  <c r="I411" i="2"/>
  <c r="J411" i="2"/>
  <c r="H411" i="2" s="1"/>
  <c r="I413" i="2"/>
  <c r="J413" i="2"/>
  <c r="H413" i="2" s="1"/>
  <c r="I336" i="2"/>
  <c r="J336" i="2"/>
  <c r="H336" i="2" s="1"/>
  <c r="I598" i="2"/>
  <c r="J598" i="2"/>
  <c r="H598" i="2" s="1"/>
  <c r="I541" i="2"/>
  <c r="J541" i="2"/>
  <c r="H541" i="2" s="1"/>
  <c r="I641" i="2"/>
  <c r="J641" i="2"/>
  <c r="H641" i="2" s="1"/>
  <c r="I639" i="2"/>
  <c r="J639" i="2"/>
  <c r="H639" i="2" s="1"/>
  <c r="I278" i="2"/>
  <c r="J278" i="2"/>
  <c r="H278" i="2" s="1"/>
  <c r="I106" i="2"/>
  <c r="J106" i="2"/>
  <c r="H106" i="2" s="1"/>
  <c r="I61" i="2"/>
  <c r="J61" i="2"/>
  <c r="H61" i="2" s="1"/>
  <c r="I592" i="2"/>
  <c r="J592" i="2"/>
  <c r="H592" i="2" s="1"/>
  <c r="I184" i="2"/>
  <c r="J184" i="2"/>
  <c r="H184" i="2" s="1"/>
  <c r="I222" i="2"/>
  <c r="J222" i="2"/>
  <c r="H222" i="2" s="1"/>
  <c r="I313" i="2"/>
  <c r="J313" i="2"/>
  <c r="H313" i="2" s="1"/>
  <c r="I497" i="2"/>
  <c r="J497" i="2"/>
  <c r="H497" i="2" s="1"/>
  <c r="I627" i="2"/>
  <c r="J627" i="2"/>
  <c r="H627" i="2" s="1"/>
  <c r="I501" i="2"/>
  <c r="J501" i="2"/>
  <c r="H501" i="2" s="1"/>
  <c r="I129" i="2"/>
  <c r="J129" i="2"/>
  <c r="H129" i="2" s="1"/>
  <c r="I47" i="2"/>
  <c r="J47" i="2"/>
  <c r="H47" i="2" s="1"/>
  <c r="I50" i="2"/>
  <c r="J50" i="2"/>
  <c r="H50" i="2" s="1"/>
  <c r="I707" i="2"/>
  <c r="J707" i="2"/>
  <c r="H707" i="2" s="1"/>
  <c r="I103" i="2"/>
  <c r="J103" i="2"/>
  <c r="H103" i="2" s="1"/>
  <c r="I212" i="2"/>
  <c r="J212" i="2"/>
  <c r="H212" i="2" s="1"/>
  <c r="I93" i="2"/>
  <c r="J93" i="2"/>
  <c r="H93" i="2" s="1"/>
  <c r="I505" i="2"/>
  <c r="J505" i="2"/>
  <c r="H505" i="2" s="1"/>
  <c r="I495" i="2"/>
  <c r="J495" i="2"/>
  <c r="H495" i="2" s="1"/>
  <c r="I496" i="2"/>
  <c r="J496" i="2"/>
  <c r="H496" i="2" s="1"/>
  <c r="I420" i="2"/>
  <c r="J420" i="2"/>
  <c r="H420" i="2" s="1"/>
  <c r="I540" i="2"/>
  <c r="J540" i="2"/>
  <c r="H540" i="2" s="1"/>
  <c r="I503" i="2"/>
  <c r="J503" i="2"/>
  <c r="H503" i="2" s="1"/>
  <c r="I731" i="2"/>
  <c r="J731" i="2"/>
  <c r="H731" i="2" s="1"/>
  <c r="I783" i="2"/>
  <c r="J783" i="2"/>
  <c r="H783" i="2" s="1"/>
  <c r="I770" i="2"/>
  <c r="J770" i="2"/>
  <c r="H770" i="2" s="1"/>
  <c r="I773" i="2"/>
  <c r="J773" i="2"/>
  <c r="H773" i="2" s="1"/>
  <c r="I544" i="2"/>
  <c r="J544" i="2"/>
  <c r="H544" i="2" s="1"/>
  <c r="I332" i="2"/>
  <c r="J332" i="2"/>
  <c r="H332" i="2" s="1"/>
  <c r="I533" i="2"/>
  <c r="J533" i="2"/>
  <c r="H533" i="2" s="1"/>
  <c r="I743" i="2"/>
  <c r="J743" i="2"/>
  <c r="H743" i="2" s="1"/>
  <c r="I42" i="2"/>
  <c r="J42" i="2"/>
  <c r="H42" i="2" s="1"/>
  <c r="I195" i="2"/>
  <c r="J195" i="2"/>
  <c r="H195" i="2" s="1"/>
  <c r="I590" i="2"/>
  <c r="J590" i="2"/>
  <c r="H590" i="2" s="1"/>
  <c r="I304" i="2"/>
  <c r="J304" i="2"/>
  <c r="H304" i="2" s="1"/>
  <c r="I732" i="2"/>
  <c r="J732" i="2"/>
  <c r="H732" i="2" s="1"/>
  <c r="I632" i="2"/>
  <c r="J632" i="2"/>
  <c r="H632" i="2" s="1"/>
  <c r="I36" i="2"/>
  <c r="J36" i="2"/>
  <c r="H36" i="2" s="1"/>
  <c r="I589" i="2"/>
  <c r="J589" i="2"/>
  <c r="H589" i="2" s="1"/>
  <c r="I302" i="2"/>
  <c r="J302" i="2"/>
  <c r="H302" i="2" s="1"/>
  <c r="I591" i="2"/>
  <c r="J591" i="2"/>
  <c r="H591" i="2" s="1"/>
  <c r="I41" i="2"/>
  <c r="J41" i="2"/>
  <c r="H41" i="2" s="1"/>
  <c r="I600" i="2"/>
  <c r="J600" i="2"/>
  <c r="H600" i="2" s="1"/>
  <c r="I673" i="2"/>
  <c r="J673" i="2"/>
  <c r="H673" i="2" s="1"/>
  <c r="I16" i="2"/>
  <c r="J16" i="2"/>
  <c r="H16" i="2" s="1"/>
  <c r="I567" i="2"/>
  <c r="J567" i="2"/>
  <c r="H567" i="2" s="1"/>
  <c r="I24" i="2"/>
  <c r="J24" i="2"/>
  <c r="H24" i="2" s="1"/>
  <c r="I17" i="2"/>
  <c r="J17" i="2"/>
  <c r="H17" i="2" s="1"/>
  <c r="I733" i="2"/>
  <c r="J733" i="2"/>
  <c r="H733" i="2" s="1"/>
  <c r="I376" i="2"/>
  <c r="J376" i="2"/>
  <c r="H376" i="2" s="1"/>
  <c r="I91" i="2"/>
  <c r="I775" i="2"/>
  <c r="J775" i="2"/>
  <c r="H775" i="2" s="1"/>
  <c r="I502" i="2"/>
  <c r="J502" i="2"/>
  <c r="H502" i="2" s="1"/>
  <c r="I198" i="2"/>
  <c r="J198" i="2"/>
  <c r="H198" i="2" s="1"/>
  <c r="I301" i="2"/>
  <c r="J301" i="2"/>
  <c r="H301" i="2" s="1"/>
  <c r="I572" i="2"/>
  <c r="J572" i="2"/>
  <c r="H572" i="2" s="1"/>
  <c r="I581" i="2"/>
  <c r="J581" i="2"/>
  <c r="H581" i="2" s="1"/>
  <c r="I320" i="2"/>
  <c r="J320" i="2"/>
  <c r="H320" i="2" s="1"/>
  <c r="I620" i="2"/>
  <c r="J620" i="2"/>
  <c r="H620" i="2" s="1"/>
  <c r="I475" i="2"/>
  <c r="J475" i="2"/>
  <c r="H475" i="2" s="1"/>
  <c r="I205" i="2"/>
  <c r="J205" i="2"/>
  <c r="H205" i="2" s="1"/>
  <c r="I485" i="2"/>
  <c r="J485" i="2"/>
  <c r="H485" i="2" s="1"/>
  <c r="I383" i="2"/>
  <c r="J383" i="2"/>
  <c r="H383" i="2" s="1"/>
  <c r="I44" i="2"/>
  <c r="J44" i="2"/>
  <c r="H44" i="2" s="1"/>
  <c r="I200" i="2"/>
  <c r="J200" i="2"/>
  <c r="H200" i="2" s="1"/>
  <c r="I506" i="2"/>
  <c r="J506" i="2"/>
  <c r="H506" i="2" s="1"/>
  <c r="I95" i="2"/>
  <c r="J95" i="2"/>
  <c r="H95" i="2" s="1"/>
  <c r="I224" i="2"/>
  <c r="J224" i="2"/>
  <c r="H224" i="2" s="1"/>
  <c r="I339" i="2"/>
  <c r="J339" i="2"/>
  <c r="H339" i="2" s="1"/>
  <c r="I461" i="2"/>
  <c r="J461" i="2"/>
  <c r="H461" i="2" s="1"/>
  <c r="I100" i="2"/>
  <c r="J100" i="2"/>
  <c r="H100" i="2" s="1"/>
  <c r="I310" i="2"/>
  <c r="J310" i="2"/>
  <c r="H310" i="2" s="1"/>
  <c r="I25" i="2"/>
  <c r="J25" i="2"/>
  <c r="H25" i="2" s="1"/>
  <c r="I146" i="2"/>
  <c r="J146" i="2"/>
  <c r="H146" i="2" s="1"/>
  <c r="I539" i="2"/>
  <c r="J539" i="2"/>
  <c r="H539" i="2" s="1"/>
  <c r="I599" i="2"/>
  <c r="J599" i="2"/>
  <c r="H599" i="2" s="1"/>
  <c r="I54" i="2"/>
  <c r="J54" i="2"/>
  <c r="H54" i="2" s="1"/>
  <c r="I409" i="2"/>
  <c r="J409" i="2"/>
  <c r="H409" i="2" s="1"/>
  <c r="I295" i="2"/>
  <c r="J295" i="2"/>
  <c r="H295" i="2" s="1"/>
  <c r="I486" i="2"/>
  <c r="J486" i="2"/>
  <c r="H486" i="2" s="1"/>
  <c r="I755" i="2"/>
  <c r="J755" i="2"/>
  <c r="H755" i="2" s="1"/>
  <c r="I696" i="2"/>
  <c r="J696" i="2"/>
  <c r="H696" i="2" s="1"/>
  <c r="I460" i="2"/>
  <c r="J460" i="2"/>
  <c r="H460" i="2" s="1"/>
  <c r="I699" i="2"/>
  <c r="J699" i="2"/>
  <c r="H699" i="2" s="1"/>
  <c r="I97" i="2"/>
  <c r="J97" i="2"/>
  <c r="H97" i="2" s="1"/>
  <c r="I227" i="2"/>
  <c r="J227" i="2"/>
  <c r="H227" i="2" s="1"/>
  <c r="I651" i="2"/>
  <c r="J651" i="2"/>
  <c r="H651" i="2" s="1"/>
  <c r="I171" i="2"/>
  <c r="J171" i="2"/>
  <c r="H171" i="2" s="1"/>
  <c r="I64" i="2"/>
  <c r="J64" i="2"/>
  <c r="H64" i="2" s="1"/>
  <c r="I615" i="2"/>
  <c r="J615" i="2"/>
  <c r="H615" i="2" s="1"/>
  <c r="I466" i="2"/>
  <c r="J466" i="2"/>
  <c r="H466" i="2" s="1"/>
  <c r="I397" i="2"/>
  <c r="J397" i="2"/>
  <c r="H397" i="2" s="1"/>
  <c r="I451" i="2"/>
  <c r="J451" i="2"/>
  <c r="H451" i="2" s="1"/>
  <c r="I487" i="2"/>
  <c r="J487" i="2"/>
  <c r="H487" i="2" s="1"/>
  <c r="I173" i="2"/>
  <c r="J173" i="2"/>
  <c r="H173" i="2" s="1"/>
  <c r="I363" i="2"/>
  <c r="J363" i="2"/>
  <c r="H363" i="2" s="1"/>
  <c r="I201" i="2"/>
  <c r="J201" i="2"/>
  <c r="H201" i="2" s="1"/>
  <c r="I704" i="2"/>
  <c r="J704" i="2"/>
  <c r="H704" i="2" s="1"/>
  <c r="I99" i="2"/>
  <c r="J99" i="2"/>
  <c r="H99" i="2" s="1"/>
  <c r="I730" i="2"/>
  <c r="J730" i="2"/>
  <c r="H730" i="2" s="1"/>
  <c r="I583" i="2"/>
  <c r="J583" i="2"/>
  <c r="H583" i="2" s="1"/>
  <c r="I622" i="2"/>
  <c r="J622" i="2"/>
  <c r="H622" i="2" s="1"/>
  <c r="I624" i="2"/>
  <c r="J624" i="2"/>
  <c r="H624" i="2" s="1"/>
  <c r="I617" i="2"/>
  <c r="J617" i="2"/>
  <c r="H617" i="2" s="1"/>
  <c r="I585" i="2"/>
  <c r="J585" i="2"/>
  <c r="H585" i="2" s="1"/>
  <c r="I584" i="2"/>
  <c r="J584" i="2"/>
  <c r="H584" i="2" s="1"/>
  <c r="I616" i="2"/>
  <c r="J616" i="2"/>
  <c r="H616" i="2" s="1"/>
  <c r="I601" i="2"/>
  <c r="J601" i="2"/>
  <c r="H601" i="2" s="1"/>
  <c r="I602" i="2"/>
  <c r="J602" i="2"/>
  <c r="H602" i="2" s="1"/>
  <c r="I623" i="2"/>
  <c r="J623" i="2"/>
  <c r="H623" i="2" s="1"/>
  <c r="I621" i="2"/>
  <c r="J621" i="2"/>
  <c r="H621" i="2" s="1"/>
  <c r="I326" i="2"/>
  <c r="J326" i="2"/>
  <c r="H326" i="2" s="1"/>
  <c r="I796" i="2"/>
  <c r="J796" i="2"/>
  <c r="H796" i="2" s="1"/>
  <c r="I69" i="2"/>
  <c r="J69" i="2"/>
  <c r="H69" i="2" s="1"/>
  <c r="I791" i="2"/>
  <c r="J791" i="2"/>
  <c r="H791" i="2" s="1"/>
  <c r="I633" i="2"/>
  <c r="J633" i="2"/>
  <c r="H633" i="2" s="1"/>
  <c r="I629" i="2"/>
  <c r="J629" i="2"/>
  <c r="H629" i="2" s="1"/>
  <c r="I630" i="2"/>
  <c r="J630" i="2"/>
  <c r="H630" i="2" s="1"/>
  <c r="I228" i="2"/>
  <c r="J228" i="2"/>
  <c r="H228" i="2" s="1"/>
  <c r="I794" i="2"/>
  <c r="J794" i="2"/>
  <c r="H794" i="2" s="1"/>
  <c r="I628" i="2"/>
  <c r="J628" i="2"/>
  <c r="H628" i="2" s="1"/>
  <c r="I772" i="2"/>
  <c r="J772" i="2"/>
  <c r="H772" i="2" s="1"/>
  <c r="I613" i="2"/>
  <c r="J613" i="2"/>
  <c r="H613" i="2" s="1"/>
  <c r="I612" i="2"/>
  <c r="J612" i="2"/>
  <c r="H612" i="2" s="1"/>
  <c r="I39" i="2"/>
  <c r="J39" i="2"/>
  <c r="H39" i="2" s="1"/>
  <c r="I199" i="2"/>
  <c r="J199" i="2"/>
  <c r="H199" i="2" s="1"/>
  <c r="I494" i="2"/>
  <c r="J494" i="2"/>
  <c r="H494" i="2" s="1"/>
  <c r="I607" i="2"/>
  <c r="J607" i="2"/>
  <c r="H607" i="2" s="1"/>
  <c r="I14" i="2"/>
  <c r="J14" i="2"/>
  <c r="H14" i="2" s="1"/>
  <c r="I606" i="2"/>
  <c r="J606" i="2"/>
  <c r="H606" i="2" s="1"/>
  <c r="I797" i="2"/>
  <c r="J797" i="2"/>
  <c r="H797" i="2" s="1"/>
  <c r="I706" i="2"/>
  <c r="J706" i="2"/>
  <c r="H706" i="2" s="1"/>
  <c r="I795" i="2"/>
  <c r="J795" i="2"/>
  <c r="H795" i="2" s="1"/>
  <c r="I650" i="2"/>
  <c r="J650" i="2"/>
  <c r="H650" i="2" s="1"/>
  <c r="I315" i="2"/>
  <c r="J315" i="2"/>
  <c r="H315" i="2" s="1"/>
  <c r="I705" i="2"/>
  <c r="J705" i="2"/>
  <c r="H705" i="2" s="1"/>
  <c r="I330" i="2"/>
  <c r="J330" i="2"/>
  <c r="H330" i="2" s="1"/>
  <c r="I242" i="2"/>
  <c r="J242" i="2"/>
  <c r="H242" i="2" s="1"/>
  <c r="I605" i="2"/>
  <c r="J605" i="2"/>
  <c r="H605" i="2" s="1"/>
  <c r="I698" i="2"/>
  <c r="J698" i="2"/>
  <c r="H698" i="2" s="1"/>
  <c r="I769" i="2"/>
  <c r="J769" i="2"/>
  <c r="H769" i="2" s="1"/>
  <c r="I771" i="2"/>
  <c r="J771" i="2"/>
  <c r="H771" i="2" s="1"/>
  <c r="I545" i="2"/>
  <c r="J545" i="2"/>
  <c r="H545" i="2" s="1"/>
  <c r="I333" i="2"/>
  <c r="J333" i="2"/>
  <c r="H333" i="2" s="1"/>
  <c r="I151" i="2"/>
  <c r="J151" i="2"/>
  <c r="H151" i="2" s="1"/>
  <c r="I643" i="2"/>
  <c r="J643" i="2"/>
  <c r="H643" i="2" s="1"/>
  <c r="I107" i="2"/>
  <c r="J107" i="2"/>
  <c r="H107" i="2" s="1"/>
  <c r="I147" i="2"/>
  <c r="J147" i="2"/>
  <c r="H147" i="2" s="1"/>
  <c r="I548" i="2"/>
  <c r="J548" i="2"/>
  <c r="H548" i="2" s="1"/>
  <c r="I331" i="2"/>
  <c r="J331" i="2"/>
  <c r="H331" i="2" s="1"/>
  <c r="I644" i="2"/>
  <c r="J644" i="2"/>
  <c r="H644" i="2" s="1"/>
  <c r="I664" i="2"/>
  <c r="J664" i="2"/>
  <c r="H664" i="2" s="1"/>
  <c r="I37" i="2"/>
  <c r="J37" i="2"/>
  <c r="H37" i="2" s="1"/>
  <c r="I666" i="2"/>
  <c r="J666" i="2"/>
  <c r="H666" i="2" s="1"/>
  <c r="I270" i="2"/>
  <c r="J270" i="2"/>
  <c r="H270" i="2" s="1"/>
  <c r="I172" i="2"/>
  <c r="J172" i="2"/>
  <c r="H172" i="2" s="1"/>
  <c r="I547" i="2"/>
  <c r="J547" i="2"/>
  <c r="H547" i="2" s="1"/>
  <c r="I674" i="2"/>
  <c r="J674" i="2"/>
  <c r="H674" i="2" s="1"/>
  <c r="I776" i="2"/>
  <c r="J776" i="2"/>
  <c r="H776" i="2" s="1"/>
  <c r="I152" i="2"/>
  <c r="J152" i="2"/>
  <c r="H152" i="2" s="1"/>
  <c r="I169" i="2"/>
  <c r="J169" i="2"/>
  <c r="H169" i="2" s="1"/>
  <c r="I774" i="2"/>
  <c r="J774" i="2"/>
  <c r="H774" i="2" s="1"/>
  <c r="I734" i="2"/>
  <c r="J734" i="2"/>
  <c r="H734" i="2" s="1"/>
  <c r="I334" i="2"/>
  <c r="J334" i="2"/>
  <c r="H334" i="2" s="1"/>
  <c r="I648" i="2"/>
  <c r="J648" i="2"/>
  <c r="H648" i="2" s="1"/>
  <c r="I647" i="2"/>
  <c r="J647" i="2"/>
  <c r="H647" i="2" s="1"/>
  <c r="I750" i="2"/>
  <c r="J750" i="2"/>
  <c r="H750" i="2" s="1"/>
  <c r="I785" i="2"/>
  <c r="J785" i="2"/>
  <c r="H785" i="2" s="1"/>
  <c r="I141" i="2"/>
  <c r="J141" i="2"/>
  <c r="H141" i="2" s="1"/>
  <c r="I781" i="2"/>
  <c r="J781" i="2"/>
  <c r="H781" i="2" s="1"/>
  <c r="I341" i="2"/>
  <c r="J341" i="2"/>
  <c r="H341" i="2" s="1"/>
  <c r="I203" i="2"/>
  <c r="J203" i="2"/>
  <c r="H203" i="2" s="1"/>
  <c r="I345" i="2"/>
  <c r="J345" i="2"/>
  <c r="H345" i="2" s="1"/>
  <c r="I765" i="2"/>
  <c r="J765" i="2"/>
  <c r="H765" i="2" s="1"/>
  <c r="I33" i="2"/>
  <c r="J33" i="2"/>
  <c r="H33" i="2" s="1"/>
  <c r="I470" i="2"/>
  <c r="J470" i="2"/>
  <c r="H470" i="2" s="1"/>
  <c r="I153" i="2"/>
  <c r="J153" i="2"/>
  <c r="H153" i="2" s="1"/>
  <c r="I351" i="2"/>
  <c r="J351" i="2"/>
  <c r="H351" i="2" s="1"/>
  <c r="I340" i="2"/>
  <c r="J340" i="2"/>
  <c r="H340" i="2" s="1"/>
  <c r="I335" i="2"/>
  <c r="J335" i="2"/>
  <c r="H335" i="2" s="1"/>
  <c r="I543" i="2"/>
  <c r="J543" i="2"/>
  <c r="H543" i="2" s="1"/>
  <c r="I219" i="2"/>
  <c r="J219" i="2"/>
  <c r="H219" i="2" s="1"/>
  <c r="I399" i="2"/>
  <c r="J399" i="2"/>
  <c r="H399" i="2" s="1"/>
  <c r="I729" i="2"/>
  <c r="J729" i="2"/>
  <c r="H729" i="2" s="1"/>
  <c r="I122" i="2"/>
  <c r="J122" i="2"/>
  <c r="H122" i="2" s="1"/>
  <c r="I202" i="2"/>
  <c r="J202" i="2"/>
  <c r="H202" i="2" s="1"/>
  <c r="I238" i="2"/>
  <c r="J238" i="2"/>
  <c r="H238" i="2" s="1"/>
  <c r="I264" i="2"/>
  <c r="J264" i="2"/>
  <c r="H264" i="2" s="1"/>
  <c r="I668" i="2"/>
  <c r="J668" i="2"/>
  <c r="H668" i="2" s="1"/>
  <c r="I46" i="2"/>
  <c r="J46" i="2"/>
  <c r="H46" i="2" s="1"/>
  <c r="I120" i="2"/>
  <c r="J120" i="2"/>
  <c r="H120" i="2" s="1"/>
  <c r="I98" i="2"/>
  <c r="J98" i="2"/>
  <c r="H98" i="2" s="1"/>
  <c r="I493" i="2"/>
  <c r="J493" i="2"/>
  <c r="H493" i="2" s="1"/>
  <c r="I526" i="2"/>
  <c r="J526" i="2"/>
  <c r="H526" i="2" s="1"/>
  <c r="I404" i="2"/>
  <c r="J404" i="2"/>
  <c r="H404" i="2" s="1"/>
  <c r="I676" i="2"/>
  <c r="J676" i="2"/>
  <c r="H676" i="2" s="1"/>
  <c r="I798" i="2"/>
  <c r="J798" i="2"/>
  <c r="H798" i="2" s="1"/>
  <c r="I51" i="2"/>
  <c r="J51" i="2"/>
  <c r="H51" i="2" s="1"/>
  <c r="I220" i="2"/>
  <c r="J220" i="2"/>
  <c r="H220" i="2" s="1"/>
  <c r="I400" i="2"/>
  <c r="J400" i="2"/>
  <c r="H400" i="2" s="1"/>
  <c r="I753" i="2"/>
  <c r="J753" i="2"/>
  <c r="H753" i="2" s="1"/>
  <c r="I764" i="2"/>
  <c r="J764" i="2"/>
  <c r="H764" i="2" s="1"/>
  <c r="I626" i="2"/>
  <c r="J626" i="2"/>
  <c r="H626" i="2" s="1"/>
  <c r="I763" i="2"/>
  <c r="J763" i="2"/>
  <c r="H763" i="2" s="1"/>
  <c r="I735" i="2"/>
  <c r="J735" i="2"/>
  <c r="H735" i="2" s="1"/>
  <c r="I537" i="2"/>
  <c r="J537" i="2"/>
  <c r="H537" i="2" s="1"/>
  <c r="I443" i="2"/>
  <c r="J443" i="2"/>
  <c r="H443" i="2" s="1"/>
  <c r="I396" i="2"/>
  <c r="J396" i="2"/>
  <c r="H396" i="2" s="1"/>
  <c r="I455" i="2"/>
  <c r="J455" i="2"/>
  <c r="H455" i="2" s="1"/>
  <c r="I450" i="2"/>
  <c r="J450" i="2"/>
  <c r="H450" i="2" s="1"/>
  <c r="I562" i="2"/>
  <c r="J562" i="2"/>
  <c r="H562" i="2" s="1"/>
  <c r="I217" i="2"/>
  <c r="J217" i="2"/>
  <c r="H217" i="2" s="1"/>
  <c r="I779" i="2"/>
  <c r="J779" i="2"/>
  <c r="H779" i="2" s="1"/>
  <c r="I214" i="2"/>
  <c r="J214" i="2"/>
  <c r="H214" i="2" s="1"/>
  <c r="I143" i="2"/>
  <c r="J143" i="2"/>
  <c r="H143" i="2" s="1"/>
  <c r="I226" i="2"/>
  <c r="J226" i="2"/>
  <c r="H226" i="2" s="1"/>
  <c r="I680" i="2"/>
  <c r="J680" i="2"/>
  <c r="H680" i="2" s="1"/>
  <c r="I745" i="2"/>
  <c r="J745" i="2"/>
  <c r="H745" i="2" s="1"/>
  <c r="I408" i="2"/>
  <c r="J408" i="2"/>
  <c r="H408" i="2" s="1"/>
  <c r="I800" i="2"/>
  <c r="J800" i="2"/>
  <c r="H800" i="2" s="1"/>
  <c r="I271" i="2"/>
  <c r="J271" i="2"/>
  <c r="H271" i="2" s="1"/>
  <c r="I777" i="2"/>
  <c r="J777" i="2"/>
  <c r="H777" i="2" s="1"/>
  <c r="I701" i="2"/>
  <c r="J701" i="2"/>
  <c r="H701" i="2" s="1"/>
  <c r="I395" i="2"/>
  <c r="J395" i="2"/>
  <c r="H395" i="2" s="1"/>
  <c r="I610" i="2" l="1"/>
  <c r="J610" i="2"/>
  <c r="H610" i="2" s="1"/>
  <c r="I142" i="2"/>
  <c r="J142" i="2"/>
  <c r="H142" i="2" s="1"/>
  <c r="J311" i="2"/>
  <c r="H311" i="2" s="1"/>
  <c r="I311" i="2"/>
  <c r="J23" i="2"/>
  <c r="H23" i="2" s="1"/>
  <c r="I23" i="2"/>
  <c r="I96" i="2"/>
  <c r="J96" i="2"/>
  <c r="H96" i="2" s="1"/>
  <c r="I70" i="2"/>
  <c r="J70" i="2"/>
  <c r="H70" i="2" s="1"/>
  <c r="J530" i="2"/>
  <c r="H530" i="2" s="1"/>
  <c r="I530" i="2"/>
  <c r="I555" i="2"/>
  <c r="J555" i="2"/>
  <c r="H555" i="2" s="1"/>
  <c r="I557" i="2"/>
  <c r="J557" i="2"/>
  <c r="H557" i="2" s="1"/>
  <c r="J608" i="2"/>
  <c r="H608" i="2" s="1"/>
  <c r="I608" i="2"/>
  <c r="I452" i="2"/>
  <c r="J452" i="2"/>
  <c r="H452" i="2" s="1"/>
  <c r="I236" i="2"/>
  <c r="J236" i="2"/>
  <c r="H236" i="2" s="1"/>
  <c r="I625" i="2"/>
  <c r="J625" i="2"/>
  <c r="H625" i="2" s="1"/>
  <c r="J338" i="2"/>
  <c r="H338" i="2" s="1"/>
  <c r="I338" i="2"/>
  <c r="I59" i="2"/>
  <c r="J59" i="2"/>
  <c r="H59" i="2" s="1"/>
  <c r="I403" i="2"/>
  <c r="J403" i="2"/>
  <c r="H403" i="2" s="1"/>
  <c r="J189" i="2"/>
  <c r="H189" i="2" s="1"/>
  <c r="I189" i="2"/>
  <c r="I570" i="2"/>
  <c r="J570" i="2"/>
  <c r="H570" i="2" s="1"/>
  <c r="J672" i="2"/>
  <c r="H672" i="2" s="1"/>
  <c r="I672" i="2"/>
  <c r="J52" i="2"/>
  <c r="H52" i="2" s="1"/>
  <c r="I52" i="2"/>
  <c r="I248" i="2"/>
  <c r="J248" i="2"/>
  <c r="H248" i="2" s="1"/>
  <c r="I327" i="2"/>
  <c r="J327" i="2"/>
  <c r="H327" i="2" s="1"/>
  <c r="I319" i="2"/>
  <c r="J319" i="2"/>
  <c r="H319" i="2" s="1"/>
  <c r="J447" i="2"/>
  <c r="H447" i="2" s="1"/>
  <c r="I447" i="2"/>
  <c r="I53" i="2"/>
  <c r="J53" i="2"/>
  <c r="H53" i="2" s="1"/>
  <c r="J499" i="2"/>
  <c r="H499" i="2" s="1"/>
  <c r="I499" i="2"/>
  <c r="I488" i="2"/>
  <c r="J488" i="2"/>
  <c r="H488" i="2" s="1"/>
  <c r="I253" i="2"/>
  <c r="J253" i="2"/>
  <c r="H253" i="2" s="1"/>
  <c r="I415" i="2"/>
  <c r="J415" i="2"/>
  <c r="H415" i="2" s="1"/>
  <c r="I748" i="2"/>
  <c r="J748" i="2"/>
  <c r="H748" i="2" s="1"/>
  <c r="I13" i="2"/>
  <c r="J90" i="2"/>
  <c r="H90" i="2" s="1"/>
  <c r="J329" i="2"/>
  <c r="H329" i="2" s="1"/>
  <c r="J457" i="2"/>
  <c r="H457" i="2" s="1"/>
  <c r="J414" i="2"/>
  <c r="H414" i="2" s="1"/>
</calcChain>
</file>

<file path=xl/sharedStrings.xml><?xml version="1.0" encoding="utf-8"?>
<sst xmlns="http://schemas.openxmlformats.org/spreadsheetml/2006/main" count="3193" uniqueCount="1665">
  <si>
    <t>Index</t>
  </si>
  <si>
    <t>Série</t>
  </si>
  <si>
    <t>Katalogové číslo</t>
  </si>
  <si>
    <t>Název výrobku</t>
  </si>
  <si>
    <t>mj</t>
  </si>
  <si>
    <t>Vaše nákupní cena</t>
  </si>
  <si>
    <t>bez DPH</t>
  </si>
  <si>
    <t>s DPH</t>
  </si>
  <si>
    <t>ks</t>
  </si>
  <si>
    <t>S301-104</t>
  </si>
  <si>
    <t>S301-105</t>
  </si>
  <si>
    <t>S301-106</t>
  </si>
  <si>
    <t>S301-107</t>
  </si>
  <si>
    <t>S301-065</t>
  </si>
  <si>
    <t>S301-066</t>
  </si>
  <si>
    <t>S301-067</t>
  </si>
  <si>
    <t>S301-068</t>
  </si>
  <si>
    <t>S204-003</t>
  </si>
  <si>
    <t>Vana Octavia 140x70</t>
  </si>
  <si>
    <t>Vana Octavia 150x70</t>
  </si>
  <si>
    <t>Vana Octavia 160x70</t>
  </si>
  <si>
    <t>Vana Octavia 170x70</t>
  </si>
  <si>
    <t>Vana Flavia 140x70</t>
  </si>
  <si>
    <t>Vana Flavia 150x70</t>
  </si>
  <si>
    <t>Vana Flavia 160x70</t>
  </si>
  <si>
    <t>Vana Flavia 170x70</t>
  </si>
  <si>
    <t>Vana Intro 140x75</t>
  </si>
  <si>
    <t>Vana Intro 150x75</t>
  </si>
  <si>
    <t>Vana Intro 160x75</t>
  </si>
  <si>
    <t>Vana Intro 170x75</t>
  </si>
  <si>
    <t>Vana Nike 140x70</t>
  </si>
  <si>
    <t>Vana Nike 150x70</t>
  </si>
  <si>
    <t>Vana Nike 160x70</t>
  </si>
  <si>
    <t>Vana Nike 170x70</t>
  </si>
  <si>
    <t>Vanička Tako čtvrtkruh s panelem 80x80x6 R55</t>
  </si>
  <si>
    <t>Vaše sleva</t>
  </si>
  <si>
    <t>Prodejní cena</t>
  </si>
  <si>
    <t>S301-165</t>
  </si>
  <si>
    <t>S301-167</t>
  </si>
  <si>
    <t>S301-170</t>
  </si>
  <si>
    <t>S301-166</t>
  </si>
  <si>
    <t>S301-168</t>
  </si>
  <si>
    <t>407002L</t>
  </si>
  <si>
    <t>407002P</t>
  </si>
  <si>
    <t>K667-011</t>
  </si>
  <si>
    <t>K31-010</t>
  </si>
  <si>
    <t>K31-003</t>
  </si>
  <si>
    <t>K98-0068</t>
  </si>
  <si>
    <t>K98-0069</t>
  </si>
  <si>
    <t>K31-004</t>
  </si>
  <si>
    <t>K31-005</t>
  </si>
  <si>
    <t>K31-006</t>
  </si>
  <si>
    <t>K31-007</t>
  </si>
  <si>
    <t>K11-0018</t>
  </si>
  <si>
    <t>K98-0001</t>
  </si>
  <si>
    <t>K98-0039</t>
  </si>
  <si>
    <t>K11-0021</t>
  </si>
  <si>
    <t>K98-0089</t>
  </si>
  <si>
    <t>K98-0090</t>
  </si>
  <si>
    <t>K102-012</t>
  </si>
  <si>
    <t>K102-014</t>
  </si>
  <si>
    <t>K102-015</t>
  </si>
  <si>
    <t>K07-002-L</t>
  </si>
  <si>
    <t>K07-002-P</t>
  </si>
  <si>
    <t>K98-0002</t>
  </si>
  <si>
    <t>K30-008</t>
  </si>
  <si>
    <t>K30-009</t>
  </si>
  <si>
    <t>K30-016</t>
  </si>
  <si>
    <t>K30-017</t>
  </si>
  <si>
    <t>K30-010</t>
  </si>
  <si>
    <t>S301-160</t>
  </si>
  <si>
    <t>S301-161</t>
  </si>
  <si>
    <t>S301-162</t>
  </si>
  <si>
    <t>S301-163</t>
  </si>
  <si>
    <t>K98-0031</t>
  </si>
  <si>
    <t>K03-014</t>
  </si>
  <si>
    <t>S301-061</t>
  </si>
  <si>
    <t>S301-062</t>
  </si>
  <si>
    <t>S301-063</t>
  </si>
  <si>
    <t>S301-064</t>
  </si>
  <si>
    <t>K27-008</t>
  </si>
  <si>
    <t>K27-026</t>
  </si>
  <si>
    <t>K27-009-L</t>
  </si>
  <si>
    <t>K27-029</t>
  </si>
  <si>
    <t>K27-030</t>
  </si>
  <si>
    <t>K27-031</t>
  </si>
  <si>
    <t>K27-001</t>
  </si>
  <si>
    <t>K27-002</t>
  </si>
  <si>
    <t>K27-003</t>
  </si>
  <si>
    <t>K27-004</t>
  </si>
  <si>
    <t>K08-013</t>
  </si>
  <si>
    <t>K08-012</t>
  </si>
  <si>
    <t>K98-0028</t>
  </si>
  <si>
    <t>K98-0074</t>
  </si>
  <si>
    <t>K08-001</t>
  </si>
  <si>
    <t>K08-002</t>
  </si>
  <si>
    <t>K08-009</t>
  </si>
  <si>
    <t>K08-010</t>
  </si>
  <si>
    <t>K08-028</t>
  </si>
  <si>
    <t>K08-029</t>
  </si>
  <si>
    <t>K11-0024</t>
  </si>
  <si>
    <t>K11-0025</t>
  </si>
  <si>
    <t>K11-0031</t>
  </si>
  <si>
    <t>K11-0013</t>
  </si>
  <si>
    <t>S301-045</t>
  </si>
  <si>
    <t>Arteco sedátko polypropylen</t>
  </si>
  <si>
    <t>Carina bidet závěsný</t>
  </si>
  <si>
    <t>Carina polosloup</t>
  </si>
  <si>
    <t>Carina sedátko duroplast antibakteriální</t>
  </si>
  <si>
    <t>Carina sedátko duroplast antibakteriální softclose</t>
  </si>
  <si>
    <t>Carina umyvadlo 50 s otvorem</t>
  </si>
  <si>
    <t>Carina umyvadlo 55 s otvorem</t>
  </si>
  <si>
    <t>Carina umyvadlo 60 s otvorem</t>
  </si>
  <si>
    <t>Carina umyvadlo nábytkové 70 s otvorem</t>
  </si>
  <si>
    <t>Závěsný bidet DELFI</t>
  </si>
  <si>
    <t>Závěsná WC mísa DELFI</t>
  </si>
  <si>
    <t>Easy sedátko duroplast soft-close easy-off</t>
  </si>
  <si>
    <t>Easy sedátko duroplast</t>
  </si>
  <si>
    <t>Easy umyvadlo 50 1 otvor box</t>
  </si>
  <si>
    <t>Easy umyvadlo 60 1 otvor box</t>
  </si>
  <si>
    <t>Easy umyvadlo 70 1 otvor box</t>
  </si>
  <si>
    <t>Umyvadlo EKO 35 s otvorem levé</t>
  </si>
  <si>
    <t>Umyvadlo EKO 35 s otvorem pravé</t>
  </si>
  <si>
    <t>Etiuda sedátko pro invalidy duroplast antibakt.</t>
  </si>
  <si>
    <t>Facile sedátko duroplastové, soft close</t>
  </si>
  <si>
    <t>Facile WC kombi 317 010 3/6L se sedátkem softclose</t>
  </si>
  <si>
    <t>Facile WC kombi 318 011 3/6L s duropl. sedátkem</t>
  </si>
  <si>
    <t>Facile WC kombi 319 011 3/6L se sedátkem softclose</t>
  </si>
  <si>
    <t>Facile WC kombi 316 010 3/6L s duropl. sedátkem</t>
  </si>
  <si>
    <t>Facile mísa závěsná</t>
  </si>
  <si>
    <t>Vana Lana 140x70</t>
  </si>
  <si>
    <t>Vana Lana 150x70</t>
  </si>
  <si>
    <t>Vana Lana 160x70</t>
  </si>
  <si>
    <t>Vana Lana 170x70</t>
  </si>
  <si>
    <t>Sedátko MERIDA duroplast antibakter.</t>
  </si>
  <si>
    <t>WC kombi MERIDA 114 3/6 l + sedátko polypropylén</t>
  </si>
  <si>
    <t>Vana Nano P 140x75</t>
  </si>
  <si>
    <t>Vana Nano L 140x75</t>
  </si>
  <si>
    <t>Vana Nano P 150x75</t>
  </si>
  <si>
    <t>Vana Nano L 150x75</t>
  </si>
  <si>
    <t>Parva polosloup</t>
  </si>
  <si>
    <t>Parva sloup</t>
  </si>
  <si>
    <t>Parva umyvadlo 40 otvor vlevo</t>
  </si>
  <si>
    <t>Parva nábytkové umyvadlo 55 s otvorerm</t>
  </si>
  <si>
    <t>Parva nábytkové umyvadlo 50 s otvorerm</t>
  </si>
  <si>
    <t>Parva kompakt 215 010 3/6 WC sedátko duroplast</t>
  </si>
  <si>
    <t>Parva kompakt 216 010 3/6 WC sedátko slow-close</t>
  </si>
  <si>
    <t>Parva kompakt 217 020 3/6 WC sedátko duroplast</t>
  </si>
  <si>
    <t>Parva kompakt 218 020 3/6 WC sedátko slow-close</t>
  </si>
  <si>
    <t>Pisoár PRESIDENT P101</t>
  </si>
  <si>
    <t>Polosloup PRESIDENT</t>
  </si>
  <si>
    <t>Sedátko PRESIDENT polypropylén</t>
  </si>
  <si>
    <t>Sedátko PRESIDENT duroplastové, volněpadající</t>
  </si>
  <si>
    <t>President umyvadlo 45 bez otvoru</t>
  </si>
  <si>
    <t>President umyvadlo 45 s otvorem</t>
  </si>
  <si>
    <t>President umyvadlo 60 bez otvoru</t>
  </si>
  <si>
    <t>President umyvadlo 60 s otvorem</t>
  </si>
  <si>
    <t>President WC kombi 010 zad.odpad,nádrž 3/6,sedátko</t>
  </si>
  <si>
    <t>President WC kombi 020spod.odpad,nádrž 3/6,sedátko</t>
  </si>
  <si>
    <t>Pisoár APOLLO A100 přívod zezadu, horiz. odpad</t>
  </si>
  <si>
    <t>Pisoár APOLLO A101 přívod vody shora, univ.odpad</t>
  </si>
  <si>
    <t>Pisoárová stěna</t>
  </si>
  <si>
    <t>Rohové umyvadlo SIGMA s otvorem</t>
  </si>
  <si>
    <t>Vana Virgo 170x75</t>
  </si>
  <si>
    <t>Metropolitan</t>
  </si>
  <si>
    <t>Urban Harmony</t>
  </si>
  <si>
    <t>OK581-009-BOX</t>
  </si>
  <si>
    <t>Metropolitan sedátko duroplast antib. soft-close</t>
  </si>
  <si>
    <t>City</t>
  </si>
  <si>
    <t>K35-005</t>
  </si>
  <si>
    <t>K35-006</t>
  </si>
  <si>
    <t>K35-007</t>
  </si>
  <si>
    <t>K98-0146</t>
  </si>
  <si>
    <t>S584-001</t>
  </si>
  <si>
    <t>City umyvadlo 50 box</t>
  </si>
  <si>
    <t>City umyvadlo 60 box</t>
  </si>
  <si>
    <t>City umyvadlo 70 box</t>
  </si>
  <si>
    <t>City sedátko oval slim duroplast s tlačítkem</t>
  </si>
  <si>
    <t>City sloup grey oak</t>
  </si>
  <si>
    <t>skp</t>
  </si>
  <si>
    <t>pskp</t>
  </si>
  <si>
    <t>Korat</t>
  </si>
  <si>
    <t>Nao</t>
  </si>
  <si>
    <t>S301-121</t>
  </si>
  <si>
    <t>S301-122</t>
  </si>
  <si>
    <t>Vana Korat 150x70</t>
  </si>
  <si>
    <t>Vana Korat 160x70</t>
  </si>
  <si>
    <t>Vana Korat 170x70</t>
  </si>
  <si>
    <t>Vana Nao 140x70</t>
  </si>
  <si>
    <t>Vana Nao 150x70</t>
  </si>
  <si>
    <t>Vana Nao 160x70</t>
  </si>
  <si>
    <t>Vana Nao 170x70</t>
  </si>
  <si>
    <t>Neno</t>
  </si>
  <si>
    <t>Senti</t>
  </si>
  <si>
    <t>Vibe</t>
  </si>
  <si>
    <t>Lano</t>
  </si>
  <si>
    <t>Modi</t>
  </si>
  <si>
    <t>Aton</t>
  </si>
  <si>
    <t>Simi</t>
  </si>
  <si>
    <t>Cari</t>
  </si>
  <si>
    <t>Amet</t>
  </si>
  <si>
    <t>Vero</t>
  </si>
  <si>
    <t>Lumi</t>
  </si>
  <si>
    <t>Mille</t>
  </si>
  <si>
    <t>Elio</t>
  </si>
  <si>
    <t>Vigo</t>
  </si>
  <si>
    <t>Cromo</t>
  </si>
  <si>
    <t>Luvio</t>
  </si>
  <si>
    <t>Mayo</t>
  </si>
  <si>
    <t>Avedo</t>
  </si>
  <si>
    <t>Sifony</t>
  </si>
  <si>
    <t>Crea</t>
  </si>
  <si>
    <t>S951-019</t>
  </si>
  <si>
    <t>S951-020</t>
  </si>
  <si>
    <t>S951-021</t>
  </si>
  <si>
    <t>S951-022</t>
  </si>
  <si>
    <t>S951-023</t>
  </si>
  <si>
    <t>S951-024</t>
  </si>
  <si>
    <t>S951-001</t>
  </si>
  <si>
    <t>S951-002</t>
  </si>
  <si>
    <t>S951-003</t>
  </si>
  <si>
    <t>S951-004</t>
  </si>
  <si>
    <t>S951-005</t>
  </si>
  <si>
    <t>S951-006</t>
  </si>
  <si>
    <t>S951-007</t>
  </si>
  <si>
    <t>S951-008</t>
  </si>
  <si>
    <t>S951-009</t>
  </si>
  <si>
    <t>S951-010</t>
  </si>
  <si>
    <t>S951-011</t>
  </si>
  <si>
    <t>S951-012</t>
  </si>
  <si>
    <t>S951-013</t>
  </si>
  <si>
    <t>S951-014</t>
  </si>
  <si>
    <t>S951-015</t>
  </si>
  <si>
    <t>S951-017</t>
  </si>
  <si>
    <t>S951-018</t>
  </si>
  <si>
    <t>S951-025</t>
  </si>
  <si>
    <t>S951-026</t>
  </si>
  <si>
    <t>S951-027</t>
  </si>
  <si>
    <t>S951-028</t>
  </si>
  <si>
    <t>S951-029</t>
  </si>
  <si>
    <t>S951-030</t>
  </si>
  <si>
    <t>S951-031</t>
  </si>
  <si>
    <t>S951-032</t>
  </si>
  <si>
    <t>S951-033</t>
  </si>
  <si>
    <t>S951-034</t>
  </si>
  <si>
    <t>S951-035</t>
  </si>
  <si>
    <t>S951-036</t>
  </si>
  <si>
    <t>S951-037</t>
  </si>
  <si>
    <t>S951-038</t>
  </si>
  <si>
    <t>S951-039</t>
  </si>
  <si>
    <t>S951-040</t>
  </si>
  <si>
    <t>S951-041</t>
  </si>
  <si>
    <t>S951-042</t>
  </si>
  <si>
    <t>S951-043</t>
  </si>
  <si>
    <t>S951-044</t>
  </si>
  <si>
    <t>S951-045</t>
  </si>
  <si>
    <t>S951-046</t>
  </si>
  <si>
    <t>S951-047</t>
  </si>
  <si>
    <t>S951-048</t>
  </si>
  <si>
    <t>S951-049</t>
  </si>
  <si>
    <t>S951-050</t>
  </si>
  <si>
    <t>S951-051</t>
  </si>
  <si>
    <t>S951-052</t>
  </si>
  <si>
    <t>S904-004</t>
  </si>
  <si>
    <t>K97-014</t>
  </si>
  <si>
    <t>K97-016</t>
  </si>
  <si>
    <t>K97-125</t>
  </si>
  <si>
    <t>SIMI vanová baterie chrom</t>
  </si>
  <si>
    <t>CARI vanová baterie chrom</t>
  </si>
  <si>
    <t>AMET vanová baterie chrom</t>
  </si>
  <si>
    <t>VERO vanová baterie chrom</t>
  </si>
  <si>
    <t>LUMI vanová baterie chrom</t>
  </si>
  <si>
    <t>MILLE vanová baterie chrom</t>
  </si>
  <si>
    <t>ELIO vanová baterie chrom</t>
  </si>
  <si>
    <t>MILLE vanová baterie bílá</t>
  </si>
  <si>
    <t>MILLE vanová baterie černá</t>
  </si>
  <si>
    <t>VIGO vanová baterie chrom</t>
  </si>
  <si>
    <t>CROMO vanová baterie chrom</t>
  </si>
  <si>
    <t>LUVIO vanová baterie chrom</t>
  </si>
  <si>
    <t>MAYO vanová baterie chrom</t>
  </si>
  <si>
    <t>AVEDO vanová baterie chrom</t>
  </si>
  <si>
    <t>VIGO bidetová baterie chrom</t>
  </si>
  <si>
    <t>LUVIO bidetová baterie chrom</t>
  </si>
  <si>
    <t>MAYO bidetová baterie chrom</t>
  </si>
  <si>
    <t>SIMI sprchová baterie chrom</t>
  </si>
  <si>
    <t>CARI sprchová baterie chrom</t>
  </si>
  <si>
    <t>AMET sprchová baterie chrom</t>
  </si>
  <si>
    <t>VERO sprchová baterie chrom</t>
  </si>
  <si>
    <t>LUMI sprchová baterie chrom</t>
  </si>
  <si>
    <t>AVEDO sprchová baterie chrom</t>
  </si>
  <si>
    <t>MILLE sprchová baterie chrom</t>
  </si>
  <si>
    <t>ELIO sprchová baterie chrom</t>
  </si>
  <si>
    <t>MILLE sprchová baterie bílá</t>
  </si>
  <si>
    <t>MILLE sprchová baterie černá</t>
  </si>
  <si>
    <t>VIGO sprchová baterie chrom</t>
  </si>
  <si>
    <t>CROMO sprchová baterie chrom</t>
  </si>
  <si>
    <t>LUVIO sprchová baterie chrom</t>
  </si>
  <si>
    <t>MAYO sprchová baterie chrom</t>
  </si>
  <si>
    <t>SIMI umyvadlová baterie chrom</t>
  </si>
  <si>
    <t>CARI umyvadlová baterie chrom</t>
  </si>
  <si>
    <t>AMET umyvadlová baterie chrom</t>
  </si>
  <si>
    <t>VERO umyvadlová baterie chrom</t>
  </si>
  <si>
    <t>LUMI umyvadlová baterie chrom</t>
  </si>
  <si>
    <t>AVEDO umyvadlová baterie chrom</t>
  </si>
  <si>
    <t>MILLE umyvadlová baterie chrom</t>
  </si>
  <si>
    <t>ELIO umyvadlová baterie chrom</t>
  </si>
  <si>
    <t>MILLE umyvadlová baterie bílá</t>
  </si>
  <si>
    <t>MILLE umyvadlová baterie černá</t>
  </si>
  <si>
    <t>VIGO umyvadlová baterie chrom</t>
  </si>
  <si>
    <t>CROMO umyvadlová baterie chrom</t>
  </si>
  <si>
    <t>LUVIO umyvadlová baterie chrom</t>
  </si>
  <si>
    <t>MAYO umyvadlová baterie chrom</t>
  </si>
  <si>
    <t>Sifon vanový automat</t>
  </si>
  <si>
    <t>Sifon umyvadlový chrom</t>
  </si>
  <si>
    <t>Sifon pisoárový</t>
  </si>
  <si>
    <t>Sifon umyvadlový</t>
  </si>
  <si>
    <t>Crea sloupek white 40/25</t>
  </si>
  <si>
    <t>Crea sloupek white otevřený 30/25</t>
  </si>
  <si>
    <t>Crea sloupek dub 40/25</t>
  </si>
  <si>
    <t>Crea skříňka pod umyvadlo bílá 40</t>
  </si>
  <si>
    <t>Crea skříňka pod umyvadlo bílá 50</t>
  </si>
  <si>
    <t>Crea skříňka pod umyvadlo bílá 60</t>
  </si>
  <si>
    <t>Crea skříňka pod umyvadlo bílá 80</t>
  </si>
  <si>
    <t>Crea skříňka univerzální bílá 80</t>
  </si>
  <si>
    <t>Crea skříňka pod umyvadlo bílá 100</t>
  </si>
  <si>
    <t>Crea skříňka univerzální bílá 100</t>
  </si>
  <si>
    <t>Crea skříňka pod umyvadlo dub 40</t>
  </si>
  <si>
    <t>Crea skříňka pod umyvadlo dub 50</t>
  </si>
  <si>
    <t>Crea skříňka pod umyvadlo dub 60</t>
  </si>
  <si>
    <t>Crea skříňka pod umyvadlo dub 80</t>
  </si>
  <si>
    <t>Crea skříňka univerzální dub 80</t>
  </si>
  <si>
    <t>Crea skříňka pod umyvadlo dub 100</t>
  </si>
  <si>
    <t>Crea skříňka univerzální dub 100</t>
  </si>
  <si>
    <t>Crea skříňka pod umyvadlo šedá 40</t>
  </si>
  <si>
    <t>Crea skříňka pod umyvadlo šedá 50</t>
  </si>
  <si>
    <t>Crea skříňka pod umyvadlo šedá 80</t>
  </si>
  <si>
    <t>Crea skříňka univerzální šedá 80</t>
  </si>
  <si>
    <t>Crea skříňka pod umyvadlo šedá 100</t>
  </si>
  <si>
    <t>Crea skříňka univerzální šedá 100</t>
  </si>
  <si>
    <t>Crea vana slim 150x75</t>
  </si>
  <si>
    <t>Crea vana slim 160x75</t>
  </si>
  <si>
    <t>Crea vana slim 170x75</t>
  </si>
  <si>
    <t>Crea vana slim 180x80</t>
  </si>
  <si>
    <t>Crea vana 160x100 P</t>
  </si>
  <si>
    <t>Crea vana 160x100 L</t>
  </si>
  <si>
    <t>Crea sed ovál duro antib softclose 1tlač</t>
  </si>
  <si>
    <t>Crea sed čtverec duro antib softclose 1tlač</t>
  </si>
  <si>
    <t>Crea mísa závěsná hranatá cleanon</t>
  </si>
  <si>
    <t>Crea mísa závěsná ovál cleanon</t>
  </si>
  <si>
    <t>Crea nábytkové umyvadlo 40</t>
  </si>
  <si>
    <t>Crea nábytkové umyvadlo 50</t>
  </si>
  <si>
    <t>Crea nábytkové umyvadlo 60</t>
  </si>
  <si>
    <t>Crea nábytkové umyvadlo 80</t>
  </si>
  <si>
    <t>Crea umyvadlo na desku 35</t>
  </si>
  <si>
    <t>Crea umyvadlo na desku 38</t>
  </si>
  <si>
    <t>Crea umyvadlo na desku 50</t>
  </si>
  <si>
    <t>Crea umyvadlo do desky 38</t>
  </si>
  <si>
    <t>Crea bidet závěsný ovál</t>
  </si>
  <si>
    <t>Crea bidet závěsný hranatý</t>
  </si>
  <si>
    <t>Crea set 906 wc CO ovál sed duro SC 1tlač</t>
  </si>
  <si>
    <t>Nano</t>
  </si>
  <si>
    <t>Joanna</t>
  </si>
  <si>
    <t>Vana Joanna new L 140x90</t>
  </si>
  <si>
    <t>Vana Joanna new P 140x90</t>
  </si>
  <si>
    <t>Vana Joanna new L 150x95</t>
  </si>
  <si>
    <t>Vana Joanna new P 150x95</t>
  </si>
  <si>
    <t>Vana Joanna new L 160x95</t>
  </si>
  <si>
    <t>S301-230</t>
  </si>
  <si>
    <t>S301-232</t>
  </si>
  <si>
    <t>Intro</t>
  </si>
  <si>
    <t>Nike</t>
  </si>
  <si>
    <t>Virgo</t>
  </si>
  <si>
    <t>Flavia</t>
  </si>
  <si>
    <t>Octavia</t>
  </si>
  <si>
    <t>Lana</t>
  </si>
  <si>
    <t>S301-225</t>
  </si>
  <si>
    <t>S301-226</t>
  </si>
  <si>
    <t>S301-227</t>
  </si>
  <si>
    <t>S301-233</t>
  </si>
  <si>
    <t>S301-253</t>
  </si>
  <si>
    <t>Easy</t>
  </si>
  <si>
    <t>Tako</t>
  </si>
  <si>
    <t>Delfi</t>
  </si>
  <si>
    <t>Carina</t>
  </si>
  <si>
    <t>K114-009</t>
  </si>
  <si>
    <t>K114-010</t>
  </si>
  <si>
    <t>Etiuda</t>
  </si>
  <si>
    <t>Facile</t>
  </si>
  <si>
    <t>K31-046</t>
  </si>
  <si>
    <t>Carina mísa závěsná CLEAN ON</t>
  </si>
  <si>
    <t>Caspia</t>
  </si>
  <si>
    <t>Caspia mísa závěsná clean on bez sedátka</t>
  </si>
  <si>
    <t>K114-015</t>
  </si>
  <si>
    <t>K114-016</t>
  </si>
  <si>
    <t>K11-0233</t>
  </si>
  <si>
    <t>K35-025</t>
  </si>
  <si>
    <t>City mísa závěsná ovál clean on</t>
  </si>
  <si>
    <t>President</t>
  </si>
  <si>
    <t>Merida</t>
  </si>
  <si>
    <t>Parva</t>
  </si>
  <si>
    <t>Arteco</t>
  </si>
  <si>
    <t>K27-062</t>
  </si>
  <si>
    <t>Parva kompakt 477 010 Clean on bez sedátka</t>
  </si>
  <si>
    <t>K31-045</t>
  </si>
  <si>
    <t>Carina kompakt 480 new clean on 010 3/5 bez sed</t>
  </si>
  <si>
    <t>Pisoár</t>
  </si>
  <si>
    <t>Apollo</t>
  </si>
  <si>
    <t>Urinal</t>
  </si>
  <si>
    <t>K11-0030</t>
  </si>
  <si>
    <t>Taurus T100 pisoár</t>
  </si>
  <si>
    <t>Sigma</t>
  </si>
  <si>
    <t>Como</t>
  </si>
  <si>
    <t>K32-001-BOX</t>
  </si>
  <si>
    <t>Como umyvadlo 40</t>
  </si>
  <si>
    <t>K114-004</t>
  </si>
  <si>
    <t>K114-005</t>
  </si>
  <si>
    <t>K114-006</t>
  </si>
  <si>
    <t>K114-017</t>
  </si>
  <si>
    <t>K114-018</t>
  </si>
  <si>
    <t>Crea nábytkové umyvadlo 100</t>
  </si>
  <si>
    <t>Eko</t>
  </si>
  <si>
    <t>K08-003</t>
  </si>
  <si>
    <t>Umyvadlo PRESIDENT 50 bez otvoru</t>
  </si>
  <si>
    <t>K08-004</t>
  </si>
  <si>
    <t>Umyvadlo PRESIDENT 50 s otvorem</t>
  </si>
  <si>
    <t>K08-007</t>
  </si>
  <si>
    <t>Umyvadlo PRESIDENT 55 s otvorem</t>
  </si>
  <si>
    <t>K11-0041</t>
  </si>
  <si>
    <t>Etiuda umyvadlo 65 pro invalidy</t>
  </si>
  <si>
    <t>K11-0094</t>
  </si>
  <si>
    <t>Caspia umyvadlo na desku kulaté 44</t>
  </si>
  <si>
    <t>K11-0099</t>
  </si>
  <si>
    <t>Caspia umyvadlo na desku ovál 60</t>
  </si>
  <si>
    <t>K11-0095</t>
  </si>
  <si>
    <t>Caspia umyvadlo na desku čtverec 60</t>
  </si>
  <si>
    <t>K114-001</t>
  </si>
  <si>
    <t>K114-002</t>
  </si>
  <si>
    <t>K114-007</t>
  </si>
  <si>
    <t>K114-020</t>
  </si>
  <si>
    <t>K98-0110</t>
  </si>
  <si>
    <t>Carina sedátko duroplast antib. soft close</t>
  </si>
  <si>
    <t>K98-0117</t>
  </si>
  <si>
    <t>Facile sedátko duroplast antibakteriální</t>
  </si>
  <si>
    <t>K98-0118</t>
  </si>
  <si>
    <t>K98-0135</t>
  </si>
  <si>
    <t>Carina sedátko slim duroplast antibakteriální</t>
  </si>
  <si>
    <t>K98-0145</t>
  </si>
  <si>
    <t>Caspia sedátko duroplast antibakt. SC EO</t>
  </si>
  <si>
    <t>K98-0177</t>
  </si>
  <si>
    <t>K98-0178</t>
  </si>
  <si>
    <t>S924-022</t>
  </si>
  <si>
    <t>S924-023</t>
  </si>
  <si>
    <t>S924-024</t>
  </si>
  <si>
    <t>S924-025</t>
  </si>
  <si>
    <t>Crea sloup šedá 40/25</t>
  </si>
  <si>
    <t>S924-001</t>
  </si>
  <si>
    <t>S924-002</t>
  </si>
  <si>
    <t>S924-003</t>
  </si>
  <si>
    <t>S924-004</t>
  </si>
  <si>
    <t>S924-005</t>
  </si>
  <si>
    <t>S924-006</t>
  </si>
  <si>
    <t>S924-007</t>
  </si>
  <si>
    <t>S924-008</t>
  </si>
  <si>
    <t>S924-009</t>
  </si>
  <si>
    <t>S924-010</t>
  </si>
  <si>
    <t>S924-011</t>
  </si>
  <si>
    <t>S924-012</t>
  </si>
  <si>
    <t>S924-013</t>
  </si>
  <si>
    <t>S924-014</t>
  </si>
  <si>
    <t>S924-015</t>
  </si>
  <si>
    <t>S924-016</t>
  </si>
  <si>
    <t>S924-017</t>
  </si>
  <si>
    <t>S924-018</t>
  </si>
  <si>
    <t>S924-019</t>
  </si>
  <si>
    <t>S924-020</t>
  </si>
  <si>
    <t>S924-021</t>
  </si>
  <si>
    <t>S701-212</t>
  </si>
  <si>
    <t>S701-213</t>
  </si>
  <si>
    <t>K98-0133</t>
  </si>
  <si>
    <t>Urban Harmony sedátko slim antibakt. duroplast</t>
  </si>
  <si>
    <t>Moduo</t>
  </si>
  <si>
    <t>K116-007</t>
  </si>
  <si>
    <t>K701-147</t>
  </si>
  <si>
    <t>K98-0138</t>
  </si>
  <si>
    <t>K116-016</t>
  </si>
  <si>
    <t>K116-009</t>
  </si>
  <si>
    <t>K116-008</t>
  </si>
  <si>
    <t>K116-011</t>
  </si>
  <si>
    <t>K116-010</t>
  </si>
  <si>
    <t>K116-012</t>
  </si>
  <si>
    <t>S929-014</t>
  </si>
  <si>
    <t>S929-013</t>
  </si>
  <si>
    <t>S929-020</t>
  </si>
  <si>
    <t>S929-019</t>
  </si>
  <si>
    <t>S929-018</t>
  </si>
  <si>
    <t>S929-017</t>
  </si>
  <si>
    <t>S929-016</t>
  </si>
  <si>
    <t>S929-015</t>
  </si>
  <si>
    <t>S929-012</t>
  </si>
  <si>
    <t>S929-006</t>
  </si>
  <si>
    <t>S929-011</t>
  </si>
  <si>
    <t>S929-005</t>
  </si>
  <si>
    <t>S929-010</t>
  </si>
  <si>
    <t>S929-004</t>
  </si>
  <si>
    <t>S929-009</t>
  </si>
  <si>
    <t>S929-003</t>
  </si>
  <si>
    <t>S929-008</t>
  </si>
  <si>
    <t>S929-002</t>
  </si>
  <si>
    <t>S929-007</t>
  </si>
  <si>
    <t>S929-001</t>
  </si>
  <si>
    <t>S590-022</t>
  </si>
  <si>
    <t>S590-023</t>
  </si>
  <si>
    <t>S590-024</t>
  </si>
  <si>
    <t>S590-026</t>
  </si>
  <si>
    <t>S590-027</t>
  </si>
  <si>
    <t>K116-020</t>
  </si>
  <si>
    <t>K116-019</t>
  </si>
  <si>
    <t>K116-023</t>
  </si>
  <si>
    <t>S590-030</t>
  </si>
  <si>
    <t>Moduo závěsná mísa CO bez sedátka</t>
  </si>
  <si>
    <t>Moduo set 934 záv mísa CO+sed slim dur antib SC EO</t>
  </si>
  <si>
    <t>Moduo sedátko delfi slim dur SC EO</t>
  </si>
  <si>
    <t>Moduo umyvadlo nábytkové 40x22 box</t>
  </si>
  <si>
    <t>Moduo umyvadlo nábytkové 50x40 box</t>
  </si>
  <si>
    <t>Moduo umyvadlo nábytkové 50x35 box</t>
  </si>
  <si>
    <t>Moduo umyvadlo nábytkové 60x45 box</t>
  </si>
  <si>
    <t>Moduo umyvadlo nábytkové 60x38 box</t>
  </si>
  <si>
    <t>Moduo umyvadlo nábytkové 80x38 box</t>
  </si>
  <si>
    <t>Moduo set 970 40 šedá DSM skříňka+umyvadlo</t>
  </si>
  <si>
    <t>Moduo set 971 40 bílá DSM skříňka+umyvadlo</t>
  </si>
  <si>
    <t>Moduo set 972 50 šedá DSM skříňka+umyvadlo</t>
  </si>
  <si>
    <t>Moduo set 973 50 bílá DSM skříňka+umyvadlo</t>
  </si>
  <si>
    <t>Moduo set 974 80 šedá DSM skříňka+umyvadlo</t>
  </si>
  <si>
    <t>Moduo set 975 80 bílá DSM skříňka+umyvadlo</t>
  </si>
  <si>
    <t>Moduo set 976 60 šedá DSM skříňka+umyvadlo</t>
  </si>
  <si>
    <t>Moduo set 977 60 bílá DSM skříňka+umyvadlo</t>
  </si>
  <si>
    <t>Moduo set 978 slim 80 šedá DSM skříňka+umyvadlo</t>
  </si>
  <si>
    <t>Moduo set 979 slim 80 bílá DSM skříňka+umyvadlo</t>
  </si>
  <si>
    <t>Moduo set 980 slim 60 šedá DSM skříňka+umyvadlo</t>
  </si>
  <si>
    <t>Moduo set 981 slim 60 bílá DSM skříňka+umyvadlo</t>
  </si>
  <si>
    <t>Moduo set 982 slim 50 šedá DSM skříňka+umyvadlo</t>
  </si>
  <si>
    <t>Moduo set 983 slim 50 bílá DSM skříňka+umyvadlo</t>
  </si>
  <si>
    <t>Moduo skříňka umyvadlová 40 bílá</t>
  </si>
  <si>
    <t>Moduo skříňka umyvadlová 40 šedá</t>
  </si>
  <si>
    <t>Moduo sloupek 40 bílá</t>
  </si>
  <si>
    <t>Moduo sloupek 40 šedá</t>
  </si>
  <si>
    <t>Moduo skříňka zrcadlová 60 bílá</t>
  </si>
  <si>
    <t>Moduo skříňka zrcadlová 60 šedá</t>
  </si>
  <si>
    <t>Moduo skříňka závěsná 60 bílá</t>
  </si>
  <si>
    <t>Moduo skříňka závěsná 60 šedá</t>
  </si>
  <si>
    <t>Moduo skříňka umyvadlová 50 bílá</t>
  </si>
  <si>
    <t>Moduo skříňka umyvadlová slim 50 bílá</t>
  </si>
  <si>
    <t>Moduo skříňka umyvadlová 50 šedá</t>
  </si>
  <si>
    <t>Moduo skříňka umyvadlová slim 50 šedá</t>
  </si>
  <si>
    <t>Moduo skříňka umyvadlová 60 bílá</t>
  </si>
  <si>
    <t>Moduo skříňka umyvadlová slim 60 bílá</t>
  </si>
  <si>
    <t>Moduo skříňka umyvadlová 60 šedá</t>
  </si>
  <si>
    <t>Moduo skříňka umyvadlová slim 60 šedá</t>
  </si>
  <si>
    <t>Moduo skříňka umyvadlová 80 bílá</t>
  </si>
  <si>
    <t>Moduo skříňka umyvadlová slim 80 bílá</t>
  </si>
  <si>
    <t>Moduo skříňka umyvadlová 80 šedá</t>
  </si>
  <si>
    <t>Moduo skříňka umyvadlová slim 80 šedá</t>
  </si>
  <si>
    <t>Moduo deska 60 dub</t>
  </si>
  <si>
    <t>Moduo deska 80 dub</t>
  </si>
  <si>
    <t>Moduo deska 100 dub</t>
  </si>
  <si>
    <t>Moduo deska 120 dub</t>
  </si>
  <si>
    <t>Moduo deska 140 dub</t>
  </si>
  <si>
    <t>Moduo skříňka otevřená 20 pod desku dub</t>
  </si>
  <si>
    <t>Moduo skříňka otevřená 40 pod desku dub</t>
  </si>
  <si>
    <t>Moduo skříňka zrcadlová 40 bílá</t>
  </si>
  <si>
    <t>Zip</t>
  </si>
  <si>
    <t>S154-006</t>
  </si>
  <si>
    <t>S154-002</t>
  </si>
  <si>
    <t>S154-008</t>
  </si>
  <si>
    <t>S154-004</t>
  </si>
  <si>
    <t>Zip dveře transparent sklo transparent 90x190</t>
  </si>
  <si>
    <t>Zip sprchový kout čtvrtkruh transp.sklo R55 90x190</t>
  </si>
  <si>
    <t>Zip pevná stěna transparent sklo 90x190</t>
  </si>
  <si>
    <t>Zip sprchový kout obdélník transp. sklo 120x90x190</t>
  </si>
  <si>
    <t>Ontario</t>
  </si>
  <si>
    <t>Melar</t>
  </si>
  <si>
    <t>Mito</t>
  </si>
  <si>
    <t>K08-005</t>
  </si>
  <si>
    <t>K08-011</t>
  </si>
  <si>
    <t>S301-120</t>
  </si>
  <si>
    <t>K98-0073</t>
  </si>
  <si>
    <t>S568-022</t>
  </si>
  <si>
    <t>TK001-005</t>
  </si>
  <si>
    <t>K35-037</t>
  </si>
  <si>
    <t>K102-026</t>
  </si>
  <si>
    <t>K667-052</t>
  </si>
  <si>
    <t>K31-044</t>
  </si>
  <si>
    <t>K98-0136</t>
  </si>
  <si>
    <t>K667-006</t>
  </si>
  <si>
    <t>K667-005</t>
  </si>
  <si>
    <t>K667-007</t>
  </si>
  <si>
    <t>K667-008</t>
  </si>
  <si>
    <t>K667-009</t>
  </si>
  <si>
    <t>K116-018</t>
  </si>
  <si>
    <t>K116-021</t>
  </si>
  <si>
    <t>K116-022</t>
  </si>
  <si>
    <t>S590-021</t>
  </si>
  <si>
    <t>S590-031</t>
  </si>
  <si>
    <t>S590-025</t>
  </si>
  <si>
    <t>K32-003-BOX</t>
  </si>
  <si>
    <t>K98-0143</t>
  </si>
  <si>
    <t>K32-020</t>
  </si>
  <si>
    <t>K27-061</t>
  </si>
  <si>
    <t>K116-026</t>
  </si>
  <si>
    <t>K32-004-BOX</t>
  </si>
  <si>
    <t>Umyvadlo PRESIDENT 55 bez otvoru</t>
  </si>
  <si>
    <t>Sloup PRESIDENT</t>
  </si>
  <si>
    <t>Delfi sedátko polypropylen soft-close</t>
  </si>
  <si>
    <t>Melar 40 skříň</t>
  </si>
  <si>
    <t>NENO sprchová souprava s tyčí</t>
  </si>
  <si>
    <t>SENTI sprchová souprava s tyčí</t>
  </si>
  <si>
    <t>VIBE sprchová souprava s tyčí</t>
  </si>
  <si>
    <t>LANO sprchová souprava s bodovým držákem</t>
  </si>
  <si>
    <t>MODI sprchová souprava s bodovým držákem</t>
  </si>
  <si>
    <t>ATON sprchová souprava s bodovým držákem</t>
  </si>
  <si>
    <t>Crea set 907 wc CO hran sed duro SC 1tlač</t>
  </si>
  <si>
    <t>Como skříňka umyvadlo smart 40</t>
  </si>
  <si>
    <t>Mito red umyvadlo 55</t>
  </si>
  <si>
    <t>City new WC kombi CO slim duro SC vč sedátka</t>
  </si>
  <si>
    <t>Easy závěsná mísa new clean on box</t>
  </si>
  <si>
    <t>Arteco new kompakt 613 010 3/5 CO sed dur antib</t>
  </si>
  <si>
    <t>Carina new kompakt 482 010 3/5 CO sed dur antib</t>
  </si>
  <si>
    <t>Parva sedátko slim dur antib SC EO 1tlač</t>
  </si>
  <si>
    <t>Arteco nábytkové umyvadlo symetrické 40 levé</t>
  </si>
  <si>
    <t>Arteco nábytkové umyvadlo symetrické 40 pravé</t>
  </si>
  <si>
    <t>Arteco umyvadlo 50 s otvorem</t>
  </si>
  <si>
    <t>Arteco umyvadlo 55 s otvorem</t>
  </si>
  <si>
    <t>Arteco umyvadlo 60 s otvorem</t>
  </si>
  <si>
    <t>Moduo skříňka závěsná otevřená 20 dub</t>
  </si>
  <si>
    <t>Moduo skříňka závěsná 40 bílá</t>
  </si>
  <si>
    <t>Moduo skříňka pod desku 60 bílá</t>
  </si>
  <si>
    <t>Moduo skříňka pod desku 60 šedá</t>
  </si>
  <si>
    <t>Moduo skříňka závěsná 40 šedá</t>
  </si>
  <si>
    <t>Moduo skříňka zrcadlová 40 šedá</t>
  </si>
  <si>
    <t>Moduo deska 118 dub</t>
  </si>
  <si>
    <t>Como nábytkové umyvadlo 60 s otvorem</t>
  </si>
  <si>
    <t>Como sedátko slim antib SC EO 1 tlačítko</t>
  </si>
  <si>
    <t>Como WC Clean on bez sedátka</t>
  </si>
  <si>
    <t>Parva new mísa závěsná bez sedátka</t>
  </si>
  <si>
    <t>Moduo bidet závěsný s otvorem na baterii</t>
  </si>
  <si>
    <t>Como nábytkové umyvadlo 80 s otvorem</t>
  </si>
  <si>
    <t>Arteco sprchový kout posuvný 100x80x190 čiré sklo</t>
  </si>
  <si>
    <t>Arteco sprchový kout posuvný 120x90x190 čiré sklo</t>
  </si>
  <si>
    <t>Crea pevná stěna do sprch. koutu 80x200 čiré sklo</t>
  </si>
  <si>
    <t>Crea pevná stěna do sprch. koutu 90x200 čiré sklo</t>
  </si>
  <si>
    <t>Crea sprchové dveře 100x200 levé čiré sklo</t>
  </si>
  <si>
    <t>Crea sprchové dveře 100x200 pravé čiré sklo</t>
  </si>
  <si>
    <t>Crea sprchové dveře 120x200 levé čiré sklo</t>
  </si>
  <si>
    <t>Crea sprchové dveře 120x200 pravé čiré sklo</t>
  </si>
  <si>
    <t>Crea sprchové dveře 90x200 levé čiré sklo</t>
  </si>
  <si>
    <t>Crea sprchové dveře 90x200 pravé čiré sklo</t>
  </si>
  <si>
    <t>Crea sprchové dveře posuvné 120x200 čiré sklo</t>
  </si>
  <si>
    <t>Crea sprchové dveře posuvné 140x200 čiré sklo</t>
  </si>
  <si>
    <t>Crea stěna do sprch. koutu s posuv. dveřmi 80x200</t>
  </si>
  <si>
    <t>Crea stěna do sprch. koutu s posuv. dveřmi 90x200</t>
  </si>
  <si>
    <t>Jota sprchový kout 90x90x195 levý čiré sklo</t>
  </si>
  <si>
    <t>Jota sprchový kout 90x90x195 pravý čiré sklo</t>
  </si>
  <si>
    <t>Lara skříňka vysoká bílá 150x30 DSM</t>
  </si>
  <si>
    <t>Lara skříňka vysoká ořech 150x30 DSM</t>
  </si>
  <si>
    <t>Lara skříňka vysoká šedá 150x30 DSM</t>
  </si>
  <si>
    <t>Set 806 Lara skříňka bílá + Como 50 DSM</t>
  </si>
  <si>
    <t>Set 807 Lara skříňka bílá + Como 60 DSM</t>
  </si>
  <si>
    <t>Set 808 Lara skříňka ořech + Como 60 DSM</t>
  </si>
  <si>
    <t>Set 809 Lara skříňka bílá + Como 80 DSM</t>
  </si>
  <si>
    <t>Set 820 Lara skříňka ořech + Como 50 DSM</t>
  </si>
  <si>
    <t>Set 821 Lara skříňka ořech + Como 80 DSM</t>
  </si>
  <si>
    <t>Set 887 Lara skříňka ořech + Como 40 DSM</t>
  </si>
  <si>
    <t>Set 888 Lara skříňka šedá + Como 40</t>
  </si>
  <si>
    <t>Set 890 Lara skříňka bílá + Como 100 DSM</t>
  </si>
  <si>
    <t>Set 965 Lara skříňka šedá + Como 50 DSM</t>
  </si>
  <si>
    <t>Set 966 Lara skříňka šedá + Como 60 DSM</t>
  </si>
  <si>
    <t>Set 967 Lara skříňka šedá + Como 80 DSM</t>
  </si>
  <si>
    <t>Mille sprch. kout Walk-In černý 100x200 čiré sklo</t>
  </si>
  <si>
    <t>Mille sprch. kout Walk-In černý 120x200 čiré sklo</t>
  </si>
  <si>
    <t>Mille sprch. kout Walk-In chrom 100x200 čiré sklo</t>
  </si>
  <si>
    <t>Mille sprch. kout Walk-In chrom 120x200 čiré sklo</t>
  </si>
  <si>
    <t>Moduo pevná stěna 80x195 sprch. zástěny čiré sklo</t>
  </si>
  <si>
    <t>Moduo pevná stěna 90x195 sprch. zástěny čiré sklo</t>
  </si>
  <si>
    <t>Moduo sprchové dveře 80x195 levé čiré sklo</t>
  </si>
  <si>
    <t>Moduo sprchové dveře 80x195 pravé čiré sklo</t>
  </si>
  <si>
    <t>Moduo sprchové dveře 90x195 levé čiré sklo</t>
  </si>
  <si>
    <t>Moduo sprchové dveře 90x195 pravé čiré sklo</t>
  </si>
  <si>
    <t>Moduo sprchový kout čtvrtkruh 80x80x195 R55 čiré</t>
  </si>
  <si>
    <t>Moduo sprchový kout čtvrtkruh 90x90x195 R55 čiré</t>
  </si>
  <si>
    <t>Jota</t>
  </si>
  <si>
    <t>Lara</t>
  </si>
  <si>
    <t>S157-002</t>
  </si>
  <si>
    <t>S157-011</t>
  </si>
  <si>
    <t>S157-012</t>
  </si>
  <si>
    <t>S159-009</t>
  </si>
  <si>
    <t>S159-010</t>
  </si>
  <si>
    <t>S159-001</t>
  </si>
  <si>
    <t>S159-002</t>
  </si>
  <si>
    <t>S159-003</t>
  </si>
  <si>
    <t>S159-004</t>
  </si>
  <si>
    <t>S159-005</t>
  </si>
  <si>
    <t>S159-006</t>
  </si>
  <si>
    <t>S159-007</t>
  </si>
  <si>
    <t>S159-008</t>
  </si>
  <si>
    <t>S900-2613</t>
  </si>
  <si>
    <t>S900-2614</t>
  </si>
  <si>
    <t>S160-001</t>
  </si>
  <si>
    <t>S160-002</t>
  </si>
  <si>
    <t>S926-007-DSM</t>
  </si>
  <si>
    <t>S926-008-DSM</t>
  </si>
  <si>
    <t>S926-032-DSM</t>
  </si>
  <si>
    <t>S801-146-DSM</t>
  </si>
  <si>
    <t>S801-147-DSM</t>
  </si>
  <si>
    <t>S801-148-DSM</t>
  </si>
  <si>
    <t>S801-149-DSM</t>
  </si>
  <si>
    <t>S801-153-DSM</t>
  </si>
  <si>
    <t>S801-154-DSM</t>
  </si>
  <si>
    <t>S801-188-DSM</t>
  </si>
  <si>
    <t>S801-189</t>
  </si>
  <si>
    <t>S801-191-DSM</t>
  </si>
  <si>
    <t>S801-212-DSM</t>
  </si>
  <si>
    <t>S801-213-DSM</t>
  </si>
  <si>
    <t>S801-214-DSM</t>
  </si>
  <si>
    <t>S161-003</t>
  </si>
  <si>
    <t>S161-004</t>
  </si>
  <si>
    <t>S161-001</t>
  </si>
  <si>
    <t>S161-002</t>
  </si>
  <si>
    <t>S162-007</t>
  </si>
  <si>
    <t>S162-008</t>
  </si>
  <si>
    <t>S162-003</t>
  </si>
  <si>
    <t>S162-004</t>
  </si>
  <si>
    <t>S162-005</t>
  </si>
  <si>
    <t>S162-006</t>
  </si>
  <si>
    <t>S162-009</t>
  </si>
  <si>
    <t>S162-010</t>
  </si>
  <si>
    <t>Moduo umyvadlo nábytkové 80x45 box</t>
  </si>
  <si>
    <t>K116-013</t>
  </si>
  <si>
    <t>S801-142-DSM</t>
  </si>
  <si>
    <t>Náhradní díly</t>
  </si>
  <si>
    <t>Zen</t>
  </si>
  <si>
    <t>Inverto</t>
  </si>
  <si>
    <t>Sati</t>
  </si>
  <si>
    <t>K669-002</t>
  </si>
  <si>
    <t>S204-001</t>
  </si>
  <si>
    <t>S204-002</t>
  </si>
  <si>
    <t>S204-004</t>
  </si>
  <si>
    <t>S204-009</t>
  </si>
  <si>
    <t>S204-010</t>
  </si>
  <si>
    <t>S301-245</t>
  </si>
  <si>
    <t>S301-246</t>
  </si>
  <si>
    <t>S301-248</t>
  </si>
  <si>
    <t>S301-249</t>
  </si>
  <si>
    <t>S301-250</t>
  </si>
  <si>
    <t>S301-251</t>
  </si>
  <si>
    <t>S301-252</t>
  </si>
  <si>
    <t>S301-169</t>
  </si>
  <si>
    <t>S301-247</t>
  </si>
  <si>
    <t>S301-242</t>
  </si>
  <si>
    <t>S301-243</t>
  </si>
  <si>
    <t>S301-244</t>
  </si>
  <si>
    <t>K103-007</t>
  </si>
  <si>
    <t>S614-008-DSM</t>
  </si>
  <si>
    <t>K97-039</t>
  </si>
  <si>
    <t>K99-0224</t>
  </si>
  <si>
    <t>K99-0223</t>
  </si>
  <si>
    <t>S801-217-DSM</t>
  </si>
  <si>
    <t>S801-218-DSM</t>
  </si>
  <si>
    <t>S801-219-DSM</t>
  </si>
  <si>
    <t>S801-230-DSM</t>
  </si>
  <si>
    <t>S801-220-DSM</t>
  </si>
  <si>
    <t>S801-221-DSM</t>
  </si>
  <si>
    <t>S801-222-DSM</t>
  </si>
  <si>
    <t>S801-223-DSM</t>
  </si>
  <si>
    <t>S801-224-DSM</t>
  </si>
  <si>
    <t>S801-225-DSM</t>
  </si>
  <si>
    <t>S801-226-DSM</t>
  </si>
  <si>
    <t>S801-227-DSM</t>
  </si>
  <si>
    <t>S801-228-DSM</t>
  </si>
  <si>
    <t>S801-229-DSM</t>
  </si>
  <si>
    <t>S401-094</t>
  </si>
  <si>
    <t>K669-001</t>
  </si>
  <si>
    <t>S801-187-DSM</t>
  </si>
  <si>
    <t>K701-103</t>
  </si>
  <si>
    <t>K11-0221</t>
  </si>
  <si>
    <t>S801-141-DSM</t>
  </si>
  <si>
    <t>K116-047</t>
  </si>
  <si>
    <t>K116-048</t>
  </si>
  <si>
    <t>K116-049</t>
  </si>
  <si>
    <t>K116-050</t>
  </si>
  <si>
    <t>K116-051</t>
  </si>
  <si>
    <t>K116-052</t>
  </si>
  <si>
    <t>S701-453</t>
  </si>
  <si>
    <t>S701-454</t>
  </si>
  <si>
    <t>K114-022</t>
  </si>
  <si>
    <t>K114-023</t>
  </si>
  <si>
    <t>S701-357</t>
  </si>
  <si>
    <t>K673-004</t>
  </si>
  <si>
    <t>K673-005</t>
  </si>
  <si>
    <t>K673-006</t>
  </si>
  <si>
    <t>S931-001</t>
  </si>
  <si>
    <t>S931-003</t>
  </si>
  <si>
    <t>S931-005</t>
  </si>
  <si>
    <t>S931-002</t>
  </si>
  <si>
    <t>S931-004</t>
  </si>
  <si>
    <t>S931-006</t>
  </si>
  <si>
    <t>K35-043</t>
  </si>
  <si>
    <t>S301-299</t>
  </si>
  <si>
    <t>S301-301</t>
  </si>
  <si>
    <t>S301-300</t>
  </si>
  <si>
    <t>S301-302</t>
  </si>
  <si>
    <t>S904-010</t>
  </si>
  <si>
    <t>S904-008</t>
  </si>
  <si>
    <t>S904-009</t>
  </si>
  <si>
    <t>K116-001</t>
  </si>
  <si>
    <t>K35-028</t>
  </si>
  <si>
    <t>K701-143</t>
  </si>
  <si>
    <t>K701-104</t>
  </si>
  <si>
    <t>K98-0220</t>
  </si>
  <si>
    <t>K35-035</t>
  </si>
  <si>
    <t>K35-036</t>
  </si>
  <si>
    <t>K35-038</t>
  </si>
  <si>
    <t>K35-041</t>
  </si>
  <si>
    <t>K98-0134</t>
  </si>
  <si>
    <t>S801-338-DSM</t>
  </si>
  <si>
    <t>K670-002</t>
  </si>
  <si>
    <t>S801-330-DSM</t>
  </si>
  <si>
    <t>S801-331-DSM</t>
  </si>
  <si>
    <t>S801-332-DSM</t>
  </si>
  <si>
    <t>S801-339-DSM</t>
  </si>
  <si>
    <t>S801-340-DSM</t>
  </si>
  <si>
    <t>S614-006</t>
  </si>
  <si>
    <t>S952-014</t>
  </si>
  <si>
    <t>S951-340</t>
  </si>
  <si>
    <t>S951-341</t>
  </si>
  <si>
    <t>S951-345</t>
  </si>
  <si>
    <t>S951-344</t>
  </si>
  <si>
    <t>S951-350</t>
  </si>
  <si>
    <t>S951-352</t>
  </si>
  <si>
    <t>S951-361</t>
  </si>
  <si>
    <t>S951-359</t>
  </si>
  <si>
    <t>S951-360</t>
  </si>
  <si>
    <t>S952-008</t>
  </si>
  <si>
    <t>S952-009</t>
  </si>
  <si>
    <t>S951-401</t>
  </si>
  <si>
    <t>S951-322</t>
  </si>
  <si>
    <t>S951-305</t>
  </si>
  <si>
    <t>S951-308</t>
  </si>
  <si>
    <t>S951-306</t>
  </si>
  <si>
    <t>S951-307</t>
  </si>
  <si>
    <t>S951-304</t>
  </si>
  <si>
    <t>S951-309</t>
  </si>
  <si>
    <t>S951-316</t>
  </si>
  <si>
    <t>S951-315</t>
  </si>
  <si>
    <t>S951-317</t>
  </si>
  <si>
    <t>S951-321</t>
  </si>
  <si>
    <t>S951-319</t>
  </si>
  <si>
    <t>S951-324</t>
  </si>
  <si>
    <t>S951-333</t>
  </si>
  <si>
    <t>S951-330</t>
  </si>
  <si>
    <t>S951-331</t>
  </si>
  <si>
    <t>S951-328</t>
  </si>
  <si>
    <t>S951-334</t>
  </si>
  <si>
    <t>S951-332</t>
  </si>
  <si>
    <t>S951-329</t>
  </si>
  <si>
    <t>S951-335</t>
  </si>
  <si>
    <t>S952-003</t>
  </si>
  <si>
    <t>S952-004</t>
  </si>
  <si>
    <t>S952-012</t>
  </si>
  <si>
    <t>S951-339</t>
  </si>
  <si>
    <t>S951-342</t>
  </si>
  <si>
    <t>S951-349</t>
  </si>
  <si>
    <t>S951-347</t>
  </si>
  <si>
    <t>S951-348</t>
  </si>
  <si>
    <t>S951-357</t>
  </si>
  <si>
    <t>S951-356</t>
  </si>
  <si>
    <t>S951-354</t>
  </si>
  <si>
    <t>S951-355</t>
  </si>
  <si>
    <t>S952-011</t>
  </si>
  <si>
    <t>S951-338</t>
  </si>
  <si>
    <t>S951-346</t>
  </si>
  <si>
    <t>S951-351</t>
  </si>
  <si>
    <t>S951-353</t>
  </si>
  <si>
    <t>S951-337</t>
  </si>
  <si>
    <t>S951-363</t>
  </si>
  <si>
    <t>S951-362</t>
  </si>
  <si>
    <t>S301-047</t>
  </si>
  <si>
    <t>S301-048</t>
  </si>
  <si>
    <t>S301-046</t>
  </si>
  <si>
    <t>S301-103</t>
  </si>
  <si>
    <t>S301-221</t>
  </si>
  <si>
    <t>S401-043</t>
  </si>
  <si>
    <t>S401-044</t>
  </si>
  <si>
    <t>S401-089</t>
  </si>
  <si>
    <t>S401-047</t>
  </si>
  <si>
    <t>S401-045</t>
  </si>
  <si>
    <t>S401-046</t>
  </si>
  <si>
    <t>S401-088</t>
  </si>
  <si>
    <t>S401-114</t>
  </si>
  <si>
    <t>S401-115</t>
  </si>
  <si>
    <t>S522-021</t>
  </si>
  <si>
    <t>S522-020</t>
  </si>
  <si>
    <t>S522-018</t>
  </si>
  <si>
    <t>S522-017</t>
  </si>
  <si>
    <t>S522-029</t>
  </si>
  <si>
    <t>S522-028</t>
  </si>
  <si>
    <t>S522-025</t>
  </si>
  <si>
    <t>S522-024</t>
  </si>
  <si>
    <t>S522-012</t>
  </si>
  <si>
    <t>S522-011</t>
  </si>
  <si>
    <t>S522-009</t>
  </si>
  <si>
    <t>S522-010</t>
  </si>
  <si>
    <t>S522-016</t>
  </si>
  <si>
    <t>S522-015</t>
  </si>
  <si>
    <t>S522-014</t>
  </si>
  <si>
    <t>S522-013</t>
  </si>
  <si>
    <t>S522-023</t>
  </si>
  <si>
    <t>S522-022</t>
  </si>
  <si>
    <t>S522-019</t>
  </si>
  <si>
    <t>S522-040</t>
  </si>
  <si>
    <t>S522-031</t>
  </si>
  <si>
    <t>S522-030</t>
  </si>
  <si>
    <t>S522-026</t>
  </si>
  <si>
    <t>S522-027</t>
  </si>
  <si>
    <t>S522-035</t>
  </si>
  <si>
    <t>S522-034</t>
  </si>
  <si>
    <t>S522-033</t>
  </si>
  <si>
    <t>S522-032</t>
  </si>
  <si>
    <t>S522-038</t>
  </si>
  <si>
    <t>S522-037</t>
  </si>
  <si>
    <t>S522-039</t>
  </si>
  <si>
    <t>S522-036</t>
  </si>
  <si>
    <t>K118-001</t>
  </si>
  <si>
    <t>K118-006</t>
  </si>
  <si>
    <t>K118-002</t>
  </si>
  <si>
    <t>S701-427</t>
  </si>
  <si>
    <t>K701-033</t>
  </si>
  <si>
    <t>K98-0122</t>
  </si>
  <si>
    <t>S930-017</t>
  </si>
  <si>
    <t>S930-013</t>
  </si>
  <si>
    <t>K671-006</t>
  </si>
  <si>
    <t>K671-001</t>
  </si>
  <si>
    <t>K98-0187</t>
  </si>
  <si>
    <t>K99-0297</t>
  </si>
  <si>
    <t>S567-006-DSM</t>
  </si>
  <si>
    <t>S930-002</t>
  </si>
  <si>
    <t>S930-007</t>
  </si>
  <si>
    <t>S930-006</t>
  </si>
  <si>
    <t>S930-001</t>
  </si>
  <si>
    <t>S930-018</t>
  </si>
  <si>
    <t>S930-016</t>
  </si>
  <si>
    <t>S930-005</t>
  </si>
  <si>
    <t>S930-003</t>
  </si>
  <si>
    <t>S930-004</t>
  </si>
  <si>
    <t>S930-010</t>
  </si>
  <si>
    <t>S930-011</t>
  </si>
  <si>
    <t>S930-008</t>
  </si>
  <si>
    <t>S930-009</t>
  </si>
  <si>
    <t>S930-015</t>
  </si>
  <si>
    <t>S930-014</t>
  </si>
  <si>
    <t>S952-005</t>
  </si>
  <si>
    <t>S952-006</t>
  </si>
  <si>
    <t>S952-007</t>
  </si>
  <si>
    <t>S951-399</t>
  </si>
  <si>
    <t>S951-398</t>
  </si>
  <si>
    <t>S951-400</t>
  </si>
  <si>
    <t>S951-282</t>
  </si>
  <si>
    <t>S951-313</t>
  </si>
  <si>
    <t>S951-285</t>
  </si>
  <si>
    <t>S951-283</t>
  </si>
  <si>
    <t>S951-287</t>
  </si>
  <si>
    <t>S951-286</t>
  </si>
  <si>
    <t>S951-314</t>
  </si>
  <si>
    <t>S951-312</t>
  </si>
  <si>
    <t>S951-284</t>
  </si>
  <si>
    <t>S951-288</t>
  </si>
  <si>
    <t>S951-318</t>
  </si>
  <si>
    <t>S951-289</t>
  </si>
  <si>
    <t>S951-290</t>
  </si>
  <si>
    <t>S951-326</t>
  </si>
  <si>
    <t>S951-292</t>
  </si>
  <si>
    <t>S951-296</t>
  </si>
  <si>
    <t>S951-302</t>
  </si>
  <si>
    <t>S951-299</t>
  </si>
  <si>
    <t>S951-301</t>
  </si>
  <si>
    <t>S951-303</t>
  </si>
  <si>
    <t>S951-298</t>
  </si>
  <si>
    <t>S951-300</t>
  </si>
  <si>
    <t>S951-295</t>
  </si>
  <si>
    <t>S951-297</t>
  </si>
  <si>
    <t>K671-002</t>
  </si>
  <si>
    <t>K671-009</t>
  </si>
  <si>
    <t>K671-008</t>
  </si>
  <si>
    <t>K671-007</t>
  </si>
  <si>
    <t>K671-005</t>
  </si>
  <si>
    <t>K671-016</t>
  </si>
  <si>
    <t>S701-419</t>
  </si>
  <si>
    <t>S701-432</t>
  </si>
  <si>
    <t>K701-015</t>
  </si>
  <si>
    <t>Zápustné umyvadlo ONTARIO 60 s otvorem</t>
  </si>
  <si>
    <t>Vanička Tako 80x3 R55</t>
  </si>
  <si>
    <t>Vanička Tako 90x3 R55</t>
  </si>
  <si>
    <t>Vanička Tako čtvrtkruh s panelem 90x90x6 R55</t>
  </si>
  <si>
    <t>Vanička Tako 80x80x3</t>
  </si>
  <si>
    <t>Vanička Tako 90x90x3</t>
  </si>
  <si>
    <t>Vana Joanna P 160x95</t>
  </si>
  <si>
    <t>Sedátko DELFI duroplast antibakter.plast závěsy</t>
  </si>
  <si>
    <t>Sedátko DELFI polypropylén antibakt.plast závěsy</t>
  </si>
  <si>
    <t>Výpusť bez uzávěru</t>
  </si>
  <si>
    <t>Zrcadlo 60x60</t>
  </si>
  <si>
    <t>Crea korek do umyvadel bez přepadu</t>
  </si>
  <si>
    <t>Crea korek klik klak do umyvadel s přepadem</t>
  </si>
  <si>
    <t>Joanna 160 krycí panel L/P</t>
  </si>
  <si>
    <t>Arteco sprchový kout čtvrtkruh 90x90x190 R55 čiré</t>
  </si>
  <si>
    <t>Zápustné umyvadlo ONTARIO 50 s otvorem</t>
  </si>
  <si>
    <t>Lara set 802 60 bílá skříňka + umyvadlo City DSM</t>
  </si>
  <si>
    <t>Set 886 Lara skříňka bílá + Como 40 DSM</t>
  </si>
  <si>
    <t>Caspia set 934 záv mísa CO+sed slim antib SC EO</t>
  </si>
  <si>
    <t>Etiuda kompakt 579 pro invalidy 010 3/6 bez sedát</t>
  </si>
  <si>
    <t>Lara set 801 50 bílá skříňka + umyvadlo City DSM</t>
  </si>
  <si>
    <t>Moduo umyvadlo kulaté na desku 35</t>
  </si>
  <si>
    <t>Moduo umyvadlo kulaté na desku 40</t>
  </si>
  <si>
    <t>Moduo umyvadlo oválné na desku 50</t>
  </si>
  <si>
    <t>Moduo umyvadlo obdélníkové na desku 50</t>
  </si>
  <si>
    <t>Moduo umyvadlo nepravidelné na desku 45</t>
  </si>
  <si>
    <t>Moduo umyvadlo nepravidelné na desku 55</t>
  </si>
  <si>
    <t>Mille set B291 CO City ovál slim duro SC EO</t>
  </si>
  <si>
    <t>Mille plus set B292 CO City ovál slim duro SC EO</t>
  </si>
  <si>
    <t>Crea WC CO 010/020 čtverec, sedátko slim</t>
  </si>
  <si>
    <t>Crea WC mísa CO 010/020 ovál, sedátko slim</t>
  </si>
  <si>
    <t>Crea set B144 pisoár cleanon s keramickou zátkou</t>
  </si>
  <si>
    <t>Crea nádržka 010 3/5 L boční přívod vody</t>
  </si>
  <si>
    <t>Crea nádržka 010 3/5 L spodní přívod vody</t>
  </si>
  <si>
    <t>Crea umyvadlo nábytkové 120</t>
  </si>
  <si>
    <t>Crea skříňka pod umyvadlo 120 bílá</t>
  </si>
  <si>
    <t>Crea skříňka pod umyvadlo 120 dub</t>
  </si>
  <si>
    <t>Crea skříňka pod umyvadlo 120 šedý mat</t>
  </si>
  <si>
    <t>Crea skříňka s univerzální deskou 120 bílá</t>
  </si>
  <si>
    <t>Crea skříňka s univerzální deskou 120 dub</t>
  </si>
  <si>
    <t>Crea skříňka s univerzální deskou 120 šedý mat</t>
  </si>
  <si>
    <t>City bidet závěsný oválný</t>
  </si>
  <si>
    <t>Crea vana volně stojící obdélníková 162x72</t>
  </si>
  <si>
    <t>Crea vana volně stojící nástěnná 170x83</t>
  </si>
  <si>
    <t>Crea vana volně stojící oválná 160x75</t>
  </si>
  <si>
    <t>Zen vana volně stojící oválná 167x72</t>
  </si>
  <si>
    <t>Vanový sifon click-clack chrom</t>
  </si>
  <si>
    <t>Vanový sifon click-clack černý</t>
  </si>
  <si>
    <t>Vanový sifon click-clack zlatý</t>
  </si>
  <si>
    <t>Moduo WC kombi CO zadní odpad nádrž 3/5 sed brzda</t>
  </si>
  <si>
    <t>Melar skříňka pod umyvadlo 60 bílá</t>
  </si>
  <si>
    <t>City mísa závěsná new Clean on</t>
  </si>
  <si>
    <t>Set 794 City mísa závěsná CO sedátko slim</t>
  </si>
  <si>
    <t>Set 744 City mísa závěsná CO oval, sedátko slim</t>
  </si>
  <si>
    <t>City sedátko city hranaté soft close easy off</t>
  </si>
  <si>
    <t>City kompakt 601 CO 010 3/5 sedátko duroplast</t>
  </si>
  <si>
    <t>City kompakt 602 CO 011 3/5 sedátko duroplast</t>
  </si>
  <si>
    <t>City kompakt 604 CO 011 3/5 sedátko slim duro</t>
  </si>
  <si>
    <t>City mísa závěsná CO bez sedátka skrytá fixace</t>
  </si>
  <si>
    <t>City sedátko slim duroplast</t>
  </si>
  <si>
    <t>Set B291 Lara Mille slim 80 bílá DSM</t>
  </si>
  <si>
    <t>Etiuda závěsná mísa CO pro postižené bez sedátka</t>
  </si>
  <si>
    <t>Set B309 Lara Mille slim 100 bílá DSM</t>
  </si>
  <si>
    <t>Set B307 Lara Mille slim 100 šedá DSM</t>
  </si>
  <si>
    <t>Set B293 Lara Mille slim 80 šedá DSM</t>
  </si>
  <si>
    <t>Melar zrcadlo s policí 50 bílá</t>
  </si>
  <si>
    <t>City set B255, podomítková sprchová baterie chrom</t>
  </si>
  <si>
    <t>City sprchový set oval, termostatická baterie Cr</t>
  </si>
  <si>
    <t>City sprchový set hranatý, termostat. baterie Cr</t>
  </si>
  <si>
    <t>City sprchová vanová podomítková baterie, box, Cr</t>
  </si>
  <si>
    <t>City sprchová vanová nástěnná baterie 1 páka Cr</t>
  </si>
  <si>
    <t>City bidetová stojánková baterie 1 páka chrom</t>
  </si>
  <si>
    <t>City sprchová nástěnná baterie 1 páka chrom</t>
  </si>
  <si>
    <t>City umyvadlová podomítková baterie s boxem chrom</t>
  </si>
  <si>
    <t>City umyvadlová stojánková baterie 1 páka chrom</t>
  </si>
  <si>
    <t>Crea set B257 podom. sprchová vanová baterie Cr</t>
  </si>
  <si>
    <t>Crea sprchový set hadice, držák, růžice nikl</t>
  </si>
  <si>
    <t>Crea podomítková baterie s boxem, černá</t>
  </si>
  <si>
    <t>Crea podomítková baterie s boxem, chrom</t>
  </si>
  <si>
    <t>Crea sprchová vanová volně stojící 1 páka černá</t>
  </si>
  <si>
    <t>Crea sprchová vanová volně stojící 1 páka chrom</t>
  </si>
  <si>
    <t>Crea sprchová vanová nástěnná baterie 1 páka černá</t>
  </si>
  <si>
    <t>Crea sprchová vanová nástěnná baterie 1 páka chrom</t>
  </si>
  <si>
    <t>Crea sprchová vanová nástěnná baterie 1 páka nikl</t>
  </si>
  <si>
    <t>Crea bidetová stojánková baterie 1 páka černá</t>
  </si>
  <si>
    <t>Crea bidetová stojánková baterie 1 páka chrom</t>
  </si>
  <si>
    <t>Crea bidetová stojánková baterie 1 páka nikl</t>
  </si>
  <si>
    <t>Crea sprchová nástěnná baterie 1 páka černá</t>
  </si>
  <si>
    <t>Crea sprchová nástěnná baterie 1 páka chrom</t>
  </si>
  <si>
    <t>Crea sprchová nástěnná baterie 1 páka nikl</t>
  </si>
  <si>
    <t>Crea umyvadlová podomítková baterie s boxem černá</t>
  </si>
  <si>
    <t>Crea umyvadlová podomítková baterie s boxem chrom</t>
  </si>
  <si>
    <t>Crea umyvadlová stojánková baterie 1 páka černá</t>
  </si>
  <si>
    <t>Crea umyvadlová stojánková baterie 1 páka chrom</t>
  </si>
  <si>
    <t>Crea umyvadlová stojánková baterie 1 páka nikl</t>
  </si>
  <si>
    <t>Crea umyvadlová stojánková vysoká 1 páka černá</t>
  </si>
  <si>
    <t>Crea umyvadlová stojánková vysoká 1 páka chrom</t>
  </si>
  <si>
    <t>Crea umyvadlová stojánková vysoká 1 páka nikl</t>
  </si>
  <si>
    <t>Set A35 Mille umyv + vanová + Lano sprch set chrom</t>
  </si>
  <si>
    <t>Set A36 Mille umyv + sprch +  Vibe sprch set chrom</t>
  </si>
  <si>
    <t>Set B253 Mille + sprchová vanová podomítková chrom</t>
  </si>
  <si>
    <t>Mille sprchový set, sprchová baterie chrom</t>
  </si>
  <si>
    <t>Mille sprchová vanová podomítková s boxem chrom</t>
  </si>
  <si>
    <t>Mille bidetová stojánková s kovovou zátkou černá</t>
  </si>
  <si>
    <t>Mille bidetová stojánková s kovovou zátkou chrom</t>
  </si>
  <si>
    <t>Mille bidetová stojánková s kovovou zátkou bílá</t>
  </si>
  <si>
    <t>Mille umyv. podomítková s boxem, klik-klak chrom</t>
  </si>
  <si>
    <t>Mille umyv. stojánková vysoká klik-klak černá</t>
  </si>
  <si>
    <t>Mille umyv. stojánková vysoká klik-klak chrom</t>
  </si>
  <si>
    <t>Mille umyv. stojánková vysoká klik-klak bílá</t>
  </si>
  <si>
    <t>Set B256 Moduo + sprchová vanová podomítková chrom</t>
  </si>
  <si>
    <t>Moduo sprchová vanová podomítková s boxem chrom</t>
  </si>
  <si>
    <t>Moduo sprchová vanová nástěnná 1 páka chrom</t>
  </si>
  <si>
    <t>Moduo bidetová stojánková baterie 1 páka chrom</t>
  </si>
  <si>
    <t>Moduo sprchová nástěnná baterie 1 páka chrom</t>
  </si>
  <si>
    <t>Moduo umyvadlová podomítková baterie s boxem chrom</t>
  </si>
  <si>
    <t>Moduo umyvadlová stojánková vysoká 1 páka chrom</t>
  </si>
  <si>
    <t>Moduo umyvadlová stojánková baterie 1 páka chrom</t>
  </si>
  <si>
    <t>Virgo vana 140x75x42</t>
  </si>
  <si>
    <t>Virgo vana 150x75x42</t>
  </si>
  <si>
    <t>Virgo vana 160x75x42</t>
  </si>
  <si>
    <t>Virgo vana 180x80x42</t>
  </si>
  <si>
    <t>Virgo vana 190x90x42</t>
  </si>
  <si>
    <t>Virgo čelní panel k vaně 140x54</t>
  </si>
  <si>
    <t>Virgo čelní panel k vaně 150x54</t>
  </si>
  <si>
    <t>Virgo boční panel k vaně 80x54</t>
  </si>
  <si>
    <t>Virgo boční panel k vaně 75x54</t>
  </si>
  <si>
    <t>Virgo čelní panel k vaně 160x54</t>
  </si>
  <si>
    <t>Virgo čelní panel k vaně 170x54</t>
  </si>
  <si>
    <t>Virgo čelní panel k vaně 180x54</t>
  </si>
  <si>
    <t>Virgo čelní panel k vaně 190</t>
  </si>
  <si>
    <t>Virgo boční panel k vaně 190</t>
  </si>
  <si>
    <t>Virgo skříňka 60 šedá, úchyt černá</t>
  </si>
  <si>
    <t>Virgo skříňka 60 šedá, úchyt chrom</t>
  </si>
  <si>
    <t>Virgo skříňka 60 bílá, úchyt černá</t>
  </si>
  <si>
    <t>Virgo skříňka 60 bílá, úchyt chrom</t>
  </si>
  <si>
    <t>Virgo skříňka 80 šedá, úchyt černá</t>
  </si>
  <si>
    <t>Virgo skříňka 80 šedá, úchyt chrom</t>
  </si>
  <si>
    <t>Virgo skříňka 80 bílá, úchyt černá</t>
  </si>
  <si>
    <t>Virgo skříňka 80 bílá, úchyt chrom</t>
  </si>
  <si>
    <t>Virgo zrcadlová skříňka 40 šedá, úchyt černá</t>
  </si>
  <si>
    <t>Virgo zrcadlová skříňka 40 šedá, úchyt chrom</t>
  </si>
  <si>
    <t>Virgo zrcadlová skříňka 40 bílá, úchyt černá</t>
  </si>
  <si>
    <t>Virgo zrcadlová skříňka 40 bílá, úchyt chrom</t>
  </si>
  <si>
    <t>Virgo zrcadlová skříňka 60 šedá, úchyt černá</t>
  </si>
  <si>
    <t>Virgo zrcadlová skříňka 60 šedá, úchyt chrom</t>
  </si>
  <si>
    <t>Virgo zrcadlová skříňka 60 bílá, úchyt černá</t>
  </si>
  <si>
    <t>Virgo zrcadlová skříňka 60 bílá, úchyt chrom</t>
  </si>
  <si>
    <t>Virgo skříňka pod umyv na desku 60 šedá úch černá</t>
  </si>
  <si>
    <t>Virgo skříňka pod umyv na desku 60 šedá úch chrom</t>
  </si>
  <si>
    <t>Virgo skříňka pod umyv na desku 60 bílá úch černá</t>
  </si>
  <si>
    <t>Virgo skříňka pod umyv na desku 60 bílá úch chrom</t>
  </si>
  <si>
    <t>Virgo skříňka pod umyv na desku 80 šedá úch černá</t>
  </si>
  <si>
    <t>Virgo skříňka pod umyv na desku 80 šedá úch chrom</t>
  </si>
  <si>
    <t>Virgo skříňka pod umyv na desku 80 bílá úch černá</t>
  </si>
  <si>
    <t>Virgo skříňka pod umyv na desku 80 bílá úch chrom</t>
  </si>
  <si>
    <t>Virgo sloupek šedá 160x40x30, úchyt černá</t>
  </si>
  <si>
    <t>Virgo sloupek šedá 160x40x30, úchyt chrom</t>
  </si>
  <si>
    <t>Virgo sloupek bílá 160x40x30, úchyt černá</t>
  </si>
  <si>
    <t>Virgo sloupek bílá 160x40x30, úchyt chrom</t>
  </si>
  <si>
    <t>Virgo skříňka závěsná 40 šedá, úchyt černá</t>
  </si>
  <si>
    <t>Virgo skříňka závěsná 40 šedá, úchyt chrom</t>
  </si>
  <si>
    <t>Virgo skříňka závěsná 40 bílá, úchyt černá</t>
  </si>
  <si>
    <t>Virgo skříňka závěsná 40 bílá, úchyt chrom</t>
  </si>
  <si>
    <t>Virgo bidet závěsný bílá 36x56x32</t>
  </si>
  <si>
    <t>Virgo nábytkové umyvadlo symetrické 60</t>
  </si>
  <si>
    <t>Virgo nábytkové umyvadlo symetrické 80</t>
  </si>
  <si>
    <t>Set B245 Virgo mísa závěsná CO sedátko slim duro</t>
  </si>
  <si>
    <t>Set 548 Carina mísa závěsná CO sedátko duro SC</t>
  </si>
  <si>
    <t>Parva sedátko duroplastové soft-close EO</t>
  </si>
  <si>
    <t>Inverto skříňka pod umyvadlo calacatta 80</t>
  </si>
  <si>
    <t>Inverto skříňka závěsná 40 calacatta</t>
  </si>
  <si>
    <t>Inverto nábytkové umyvadlo 80 pravé</t>
  </si>
  <si>
    <t>Inverto WC mísa závěsná STREAM ON, bez sedátka</t>
  </si>
  <si>
    <t>Inverto WC sedátko slim duro SC, easy off</t>
  </si>
  <si>
    <t>Náhradní montážní sada na upevnění WC</t>
  </si>
  <si>
    <t>Sati 60 skříňka s umyvadlem Cersania DSM</t>
  </si>
  <si>
    <t>Inverto skříňka pod umyv s policí calacatta 100</t>
  </si>
  <si>
    <t>Inverto skříňka pod umyv s policí lake stone 100</t>
  </si>
  <si>
    <t>Inverto skříňka pod umyv s policí lake stone 80</t>
  </si>
  <si>
    <t>Inverto skříňka pod umyvadlo s policí calacatta 80</t>
  </si>
  <si>
    <t>Inverto skříňka pod umyvadlo calacatta 100</t>
  </si>
  <si>
    <t>Inverto skříňka pod umyvadlo calacatta 60</t>
  </si>
  <si>
    <t>Inverto skříňka pod umyvadlo lake stone 100</t>
  </si>
  <si>
    <t>Inverto skříňka pod umyvadlo lake stone 60</t>
  </si>
  <si>
    <t>Inverto skříňka pod umyvadlo lake stone 80</t>
  </si>
  <si>
    <t>Inverto zrcadlová skříňka 40</t>
  </si>
  <si>
    <t>Inverto zrcadlová skříňka 60</t>
  </si>
  <si>
    <t>Inverto sloup calacatta</t>
  </si>
  <si>
    <t>Inverto sloup lake stone</t>
  </si>
  <si>
    <t>Inverto skříňka závěsná 40 glass</t>
  </si>
  <si>
    <t>Inverto skříňka závěsná 40 lake stone</t>
  </si>
  <si>
    <t>Inverto set B260 podomítkový, chrom bat černá páka</t>
  </si>
  <si>
    <t>Inverto set B261 podomítkový, černá bat zlatá páka</t>
  </si>
  <si>
    <t>Inverto set B262 podomítkový, zlatá bat zlatá páka</t>
  </si>
  <si>
    <t>Inverto sprchový set černý, pevný držák</t>
  </si>
  <si>
    <t>Inverto sprchový set chrom, pevný držák</t>
  </si>
  <si>
    <t>Inverto sprchový set zlatý, pevný držák</t>
  </si>
  <si>
    <t>Inverto sprchová podomítková černá box, zlatá páka</t>
  </si>
  <si>
    <t>Inverto sprchová podomítková chrom box, černá páka</t>
  </si>
  <si>
    <t>Inverto sprchová podomítková zlatá box, zlatá páka</t>
  </si>
  <si>
    <t>Inverto sprch. vanová volně stoj černá zlatá páka</t>
  </si>
  <si>
    <t>Inverto sprch. vanová volně stoj chrom černá páka</t>
  </si>
  <si>
    <t>Inverto sprch. vanová volně stoj zlatá zlatá páka</t>
  </si>
  <si>
    <t>Inverto sprchová vanová nástěnná černá, zlatá páka</t>
  </si>
  <si>
    <t>Inverto sprchová vanová nástěnná chrom, černá páka</t>
  </si>
  <si>
    <t>Inverto sprchová vanová nástěnná zlatá, zlatá páka</t>
  </si>
  <si>
    <t>Inverto bidetová stojánková černá, zlatá páka</t>
  </si>
  <si>
    <t>Inverto bidetová stojánková chrom, černá páka</t>
  </si>
  <si>
    <t>Inverto bidetová stojánková zlatá, zlatá páka</t>
  </si>
  <si>
    <t>Inverto sprchová nástěnná černá, zlatá páka</t>
  </si>
  <si>
    <t>Inverto sprchová nástěnná chrom, černá páka</t>
  </si>
  <si>
    <t>Inverto sprchová nástěnná zlatá, zlatá páka</t>
  </si>
  <si>
    <t>Inverto umyvadlová podomítk box černá, zlatá páka</t>
  </si>
  <si>
    <t>Inverto umyvadlová podomítk box chrom, černá páka</t>
  </si>
  <si>
    <t>Inverto umyvadlová podomítk box zlatá, zlatá páka</t>
  </si>
  <si>
    <t>Inverto umyvadlová stojánk. vys. chrom, černá páka</t>
  </si>
  <si>
    <t>Inverto umyvadlová stojánk. vys. černá, zlatá páka</t>
  </si>
  <si>
    <t>Inverto umyvadlová stojánk. vys. zlatá, zlatá páka</t>
  </si>
  <si>
    <t>Inverto umyvadlová stojánková chrom, černá páka</t>
  </si>
  <si>
    <t>Inverto umyvadlová stojánková černá, zlatá páka</t>
  </si>
  <si>
    <t>Inverto umyvadlová stojánková zlatá, zlatá páka</t>
  </si>
  <si>
    <t>Inverto bidet závěsný</t>
  </si>
  <si>
    <t>Inverto umyvadlo na desku 60 ovál</t>
  </si>
  <si>
    <t>Inverto umyvadlo na desku 60 hranaté</t>
  </si>
  <si>
    <t>Inverto nábytkové umyvadlo 100</t>
  </si>
  <si>
    <t>Inverto nábytkové umyvadlo 60</t>
  </si>
  <si>
    <t>Inverto nábytkové umyvadlo 80 levé</t>
  </si>
  <si>
    <t>Inverto set B239 mísa závěsná, sedátko duro SC EO</t>
  </si>
  <si>
    <t>Inverto set B252 mísa závěsná, sed duro slim SC EO</t>
  </si>
  <si>
    <t>Set 547 Parva mísa závěsná CO sedátko duro SC EO</t>
  </si>
  <si>
    <t>Washbasin colour 60 box</t>
  </si>
  <si>
    <t>S701-405</t>
  </si>
  <si>
    <t>Set B220 City mísa závěsná, sedátko duroplast EO</t>
  </si>
  <si>
    <t>Larga vanová podomítková baterie vč.tělesa chrom</t>
  </si>
  <si>
    <t>Larga vanová baterie 150 mm chrom</t>
  </si>
  <si>
    <t>Larga umyvadlová podomít.baterie vč.tělesa chrom</t>
  </si>
  <si>
    <t>Larga umyvadlová baterie chrom</t>
  </si>
  <si>
    <t>Larga umyvadlová baterie zlatá mat</t>
  </si>
  <si>
    <t>Larga umyvadlová baterie černá</t>
  </si>
  <si>
    <t>Larga umyvadlová vysoká baterie chrom</t>
  </si>
  <si>
    <t>Larga bidet oválný</t>
  </si>
  <si>
    <t>Larga bidet hranatý</t>
  </si>
  <si>
    <t>Larga WC mísa oválná cleanon</t>
  </si>
  <si>
    <t>Larga WC mísa hranatá cleanon</t>
  </si>
  <si>
    <t>Larga nábytkové umyvadlo bílá 50</t>
  </si>
  <si>
    <t>Larga nábytkové umyvadlo bílá 60</t>
  </si>
  <si>
    <t>Larga nábytkové umyvadlo bílá 80</t>
  </si>
  <si>
    <t>Larga nábytkové umyvadlo bílá 100</t>
  </si>
  <si>
    <t>Larga nábytkové umyvadlo bílá 50x22</t>
  </si>
  <si>
    <t>Larga umyvadlo na desku kruh bílá 40x40</t>
  </si>
  <si>
    <t>Larga umyvadlo na desku elipsa bílá 50x38</t>
  </si>
  <si>
    <t>Larga umyvadlo na desku obdélník bílá 50x38</t>
  </si>
  <si>
    <t>Larga umyvadlo na desku čtverec bílá 38x38</t>
  </si>
  <si>
    <t>Larga umyvadlo na desku čtverec ant mat 38x38</t>
  </si>
  <si>
    <t>Larga umyvadlo na desku obdélník ant mat 50x38</t>
  </si>
  <si>
    <t>Larga umyvadlo na desku elipsa ant mat 50x38</t>
  </si>
  <si>
    <t>Larga umyvadlo na desku čtverec bílá mat 38x38</t>
  </si>
  <si>
    <t>Larga umyvadlo na desku obdélník bílá mat 50x38</t>
  </si>
  <si>
    <t>Larga umyvadlo na desku elipsa bílá mat 50x38</t>
  </si>
  <si>
    <t>Larga umyvadlo na desku kruh bílá mat 40x40</t>
  </si>
  <si>
    <t>Larga umyvadlo na desku kruh ant mat 40x40</t>
  </si>
  <si>
    <t>Larga WC sedátko ovál slim duro antib SC easy-off</t>
  </si>
  <si>
    <t>Larga WC sedátko hrana slim duro antib SC easy-off</t>
  </si>
  <si>
    <t>Larga madlo černá 2ks</t>
  </si>
  <si>
    <t>Larga madlo chrom 2ks</t>
  </si>
  <si>
    <t>Larga madlo zlatá 2ks</t>
  </si>
  <si>
    <t>Larga úchytka zlatá 1ks</t>
  </si>
  <si>
    <t>Larga úchytka černá 1ks</t>
  </si>
  <si>
    <t>Larga úchytka chrom 1ks</t>
  </si>
  <si>
    <t>Larga závěsná skříňka bílá 40</t>
  </si>
  <si>
    <t>Larga závěsná skříňka modrá 40</t>
  </si>
  <si>
    <t>Larga závěsná skříňka šedá 40</t>
  </si>
  <si>
    <t>Larga závěsná skříňka bílá 60</t>
  </si>
  <si>
    <t>Larga závěsná skříňka modrá 60</t>
  </si>
  <si>
    <t>Larga závěsná skříňka šedá 60</t>
  </si>
  <si>
    <t>Larga modul skříňka horní otevřená bílá 20</t>
  </si>
  <si>
    <t>Larga modul skříňka spodní otevřená modrá 20</t>
  </si>
  <si>
    <t>Larga modul skříňka otevřená bílá 40</t>
  </si>
  <si>
    <t>Larga modul skříňka otevřená modrá 40</t>
  </si>
  <si>
    <t>Larga modul skříňka otevřená šedá 40</t>
  </si>
  <si>
    <t>Larga modul skříňka horní otevřená bílá 40</t>
  </si>
  <si>
    <t>Larga modul skříňka horní otevřená modrá 40</t>
  </si>
  <si>
    <t>Larga modul skříňka horní otevřená šedá 40</t>
  </si>
  <si>
    <t>Larga modul skříňka spodní s dvířky bílá 40</t>
  </si>
  <si>
    <t>Larga modul skříňka spodní otevřená bílá 20</t>
  </si>
  <si>
    <t>Larga modul skříňka spodní otevřená šedá 20</t>
  </si>
  <si>
    <t>Larga modul skříňka spodní otevřená bílá 40</t>
  </si>
  <si>
    <t>Larga modul skříňka spodní otevřená modrá 40</t>
  </si>
  <si>
    <t>Larga modul skříňka spodní otevřená šedá 40</t>
  </si>
  <si>
    <t>Larga zrcadlová skříňka modrá 40</t>
  </si>
  <si>
    <t>Larga modul skříňka spodní s dvířky modrá 40</t>
  </si>
  <si>
    <t>Larga modul skříňka spodní s dvířky šedá 40</t>
  </si>
  <si>
    <t>Larga zrcadlová skříňka bílá 40</t>
  </si>
  <si>
    <t>Larga zrcadlová skříňka šedá 40</t>
  </si>
  <si>
    <t>Larga zrcadlová skříňka bílá 60</t>
  </si>
  <si>
    <t>Larga zrcadlová skříňka modrá 60</t>
  </si>
  <si>
    <t>Larga zrcadlová skříňka šedá 60</t>
  </si>
  <si>
    <t>Larga modul skříňka horní otevřená šedá 20</t>
  </si>
  <si>
    <t>Larga modul skříňka horní otevřená modrá 20</t>
  </si>
  <si>
    <t>Larga sloupek bílá 160</t>
  </si>
  <si>
    <t>Larga sloupek modrá 160</t>
  </si>
  <si>
    <t>Larga sloupek šedá 160</t>
  </si>
  <si>
    <t>Larga vrchní deska šedá 180</t>
  </si>
  <si>
    <t>Larga vrchní deska bílá 60</t>
  </si>
  <si>
    <t>Larga vrchní deska bílá 80</t>
  </si>
  <si>
    <t>Larga vrchní deska bílá 100</t>
  </si>
  <si>
    <t>Larga vrchní deska bílá 120</t>
  </si>
  <si>
    <t>Larga vrchní deska bílá 140</t>
  </si>
  <si>
    <t>Larga vrchní deska bílá 160</t>
  </si>
  <si>
    <t>Larga vrchní deska bílá 180</t>
  </si>
  <si>
    <t>Larga vrchní deska modrá 60</t>
  </si>
  <si>
    <t>Larga vrchní deska modrá 80</t>
  </si>
  <si>
    <t>Larga vrchní deska modrá 100</t>
  </si>
  <si>
    <t>Larga vrchní deska modrá 120</t>
  </si>
  <si>
    <t>Larga vrchní deska modrá 140</t>
  </si>
  <si>
    <t>Larga vrchní deska modrá 160</t>
  </si>
  <si>
    <t>Larga vrchní deska modrá 180</t>
  </si>
  <si>
    <t>Larga vrchní deska šedá 60</t>
  </si>
  <si>
    <t>Larga vrchní deska šedá 80</t>
  </si>
  <si>
    <t>Larga vrchní deska šedá 100</t>
  </si>
  <si>
    <t>Larga vrchní deska šedá 120</t>
  </si>
  <si>
    <t>Larga vrchní deska šedá 140</t>
  </si>
  <si>
    <t>Larga vrchní deska šedá 160</t>
  </si>
  <si>
    <t>Larga vrchní deska bílá mramor 60</t>
  </si>
  <si>
    <t>Larga vrchní deska bílá mramor 80</t>
  </si>
  <si>
    <t>Larga vrchní deska bílá mramor 100</t>
  </si>
  <si>
    <t>Larga vrchní deska bílá mramor 120</t>
  </si>
  <si>
    <t>Larga vrchní deska bílá mramor 140</t>
  </si>
  <si>
    <t>Larga vrchní deska bílá mramor 160</t>
  </si>
  <si>
    <t>Larga vrchní deska bílá mramor 180</t>
  </si>
  <si>
    <t>Larga vrchní deska černá mramor 60</t>
  </si>
  <si>
    <t>Larga vrchní deska černá mramor 80</t>
  </si>
  <si>
    <t>Larga vrchní deska černá mramor 100</t>
  </si>
  <si>
    <t>Larga vrchní deska černá mramor 120</t>
  </si>
  <si>
    <t>Larga vrchní deska černá mramor 140</t>
  </si>
  <si>
    <t>Larga vrchní deska černá mramor 160</t>
  </si>
  <si>
    <t>Larga vrchní deska černá mramor 180</t>
  </si>
  <si>
    <t>Larga umyvadlová skříňka bílá 50x22</t>
  </si>
  <si>
    <t>Larga umyvadlová skříňka modrá 50x22</t>
  </si>
  <si>
    <t>Larga umyvadlová skříňka šedá 50x22</t>
  </si>
  <si>
    <t>Larga umyvadlová skříňka bílá 50x38</t>
  </si>
  <si>
    <t>Larga umyvadlová skříňka modrá 50x38</t>
  </si>
  <si>
    <t>Larga umyvadlová skříňka šedá 50x38</t>
  </si>
  <si>
    <t>Larga umyvadlová skříňka bílá 60</t>
  </si>
  <si>
    <t>Larga umyvadlová skříňka modrá 60</t>
  </si>
  <si>
    <t>Larga umyvadlová skříňka šedá 60</t>
  </si>
  <si>
    <t>Larga umyvadlová skříňka bílá 80</t>
  </si>
  <si>
    <t>Larga umyvadlová skříňka modrá 80</t>
  </si>
  <si>
    <t>Larga umyvadlová skříňka šedá 80</t>
  </si>
  <si>
    <t>Larga umyvadlová skříňka bílá 100</t>
  </si>
  <si>
    <t>Larga umyvadlová skříňka modrá 100</t>
  </si>
  <si>
    <t>Larga umyvadlová skříňka šedá 100</t>
  </si>
  <si>
    <t>Larga SET B331 WC ovál CO sedátko slim duro SC EO</t>
  </si>
  <si>
    <t>S951-374</t>
  </si>
  <si>
    <t>S951-377</t>
  </si>
  <si>
    <t>S951-386</t>
  </si>
  <si>
    <t>S951-388</t>
  </si>
  <si>
    <t>S951-389</t>
  </si>
  <si>
    <t>S951-390</t>
  </si>
  <si>
    <t>S951-392</t>
  </si>
  <si>
    <t>K120-006</t>
  </si>
  <si>
    <t>K120-012</t>
  </si>
  <si>
    <t>K120-003</t>
  </si>
  <si>
    <t>K120-004</t>
  </si>
  <si>
    <t>K120-008</t>
  </si>
  <si>
    <t>K120-009</t>
  </si>
  <si>
    <t>K120-010</t>
  </si>
  <si>
    <t>K120-011</t>
  </si>
  <si>
    <t>K677-005</t>
  </si>
  <si>
    <t>K677-001</t>
  </si>
  <si>
    <t>K677-002</t>
  </si>
  <si>
    <t>K677-003</t>
  </si>
  <si>
    <t>K677-004</t>
  </si>
  <si>
    <t>K677-012</t>
  </si>
  <si>
    <t>K677-013</t>
  </si>
  <si>
    <t>K677-014</t>
  </si>
  <si>
    <t>K677-015</t>
  </si>
  <si>
    <t>K677-016</t>
  </si>
  <si>
    <t>K677-017</t>
  </si>
  <si>
    <t>K677-018</t>
  </si>
  <si>
    <t>K677-019</t>
  </si>
  <si>
    <t>K98-0229</t>
  </si>
  <si>
    <t>K98-0231</t>
  </si>
  <si>
    <t>S599-0141</t>
  </si>
  <si>
    <t>S599-0142</t>
  </si>
  <si>
    <t>S599-0143</t>
  </si>
  <si>
    <t>S599-0144</t>
  </si>
  <si>
    <t>S599-0145</t>
  </si>
  <si>
    <t>S599-0146</t>
  </si>
  <si>
    <t>S932-001</t>
  </si>
  <si>
    <t>S932-002</t>
  </si>
  <si>
    <t>S932-003</t>
  </si>
  <si>
    <t>S932-004</t>
  </si>
  <si>
    <t>S932-005</t>
  </si>
  <si>
    <t>S932-006</t>
  </si>
  <si>
    <t>S932-079</t>
  </si>
  <si>
    <t>S932-080</t>
  </si>
  <si>
    <t>S932-081</t>
  </si>
  <si>
    <t>S932-082</t>
  </si>
  <si>
    <t>S932-083</t>
  </si>
  <si>
    <t>S932-084</t>
  </si>
  <si>
    <t>S932-085</t>
  </si>
  <si>
    <t>S932-086</t>
  </si>
  <si>
    <t>S932-087</t>
  </si>
  <si>
    <t>S932-088</t>
  </si>
  <si>
    <t>S932-089</t>
  </si>
  <si>
    <t>S932-090</t>
  </si>
  <si>
    <t>S932-091</t>
  </si>
  <si>
    <t>S932-092</t>
  </si>
  <si>
    <t>S932-093</t>
  </si>
  <si>
    <t>S932-094</t>
  </si>
  <si>
    <t>S932-095</t>
  </si>
  <si>
    <t>S932-011</t>
  </si>
  <si>
    <t>S932-012</t>
  </si>
  <si>
    <t>S932-013</t>
  </si>
  <si>
    <t>S932-014</t>
  </si>
  <si>
    <t>S932-015</t>
  </si>
  <si>
    <t>S932-016</t>
  </si>
  <si>
    <t>S932-017</t>
  </si>
  <si>
    <t>S932-018</t>
  </si>
  <si>
    <t>S932-096</t>
  </si>
  <si>
    <t>S932-097</t>
  </si>
  <si>
    <t>S932-019</t>
  </si>
  <si>
    <t>S932-020</t>
  </si>
  <si>
    <t>S932-021</t>
  </si>
  <si>
    <t>S932-022</t>
  </si>
  <si>
    <t>S932-023</t>
  </si>
  <si>
    <t>S932-024</t>
  </si>
  <si>
    <t>S932-025</t>
  </si>
  <si>
    <t>S932-026</t>
  </si>
  <si>
    <t>S932-027</t>
  </si>
  <si>
    <t>S932-028</t>
  </si>
  <si>
    <t>S932-029</t>
  </si>
  <si>
    <t>S932-030</t>
  </si>
  <si>
    <t>S932-031</t>
  </si>
  <si>
    <t>S932-032</t>
  </si>
  <si>
    <t>S932-033</t>
  </si>
  <si>
    <t>S932-034</t>
  </si>
  <si>
    <t>S932-035</t>
  </si>
  <si>
    <t>S932-036</t>
  </si>
  <si>
    <t>S932-037</t>
  </si>
  <si>
    <t>S932-038</t>
  </si>
  <si>
    <t>S932-039</t>
  </si>
  <si>
    <t>S932-040</t>
  </si>
  <si>
    <t>S932-041</t>
  </si>
  <si>
    <t>S932-042</t>
  </si>
  <si>
    <t>S932-050</t>
  </si>
  <si>
    <t>S932-051</t>
  </si>
  <si>
    <t>S932-052</t>
  </si>
  <si>
    <t>S932-053</t>
  </si>
  <si>
    <t>S932-054</t>
  </si>
  <si>
    <t>S932-055</t>
  </si>
  <si>
    <t>S932-056</t>
  </si>
  <si>
    <t>S932-057</t>
  </si>
  <si>
    <t>S932-058</t>
  </si>
  <si>
    <t>S932-059</t>
  </si>
  <si>
    <t>S932-060</t>
  </si>
  <si>
    <t>S932-061</t>
  </si>
  <si>
    <t>S932-062</t>
  </si>
  <si>
    <t>S932-063</t>
  </si>
  <si>
    <t>S932-065-DSM</t>
  </si>
  <si>
    <t>S932-066-DSM</t>
  </si>
  <si>
    <t>S932-067</t>
  </si>
  <si>
    <t>S932-068</t>
  </si>
  <si>
    <t>S932-069</t>
  </si>
  <si>
    <t>S932-070</t>
  </si>
  <si>
    <t>S932-071</t>
  </si>
  <si>
    <t>S932-072</t>
  </si>
  <si>
    <t>S932-073</t>
  </si>
  <si>
    <t>S932-074</t>
  </si>
  <si>
    <t>S932-075</t>
  </si>
  <si>
    <t>S932-076</t>
  </si>
  <si>
    <t>S932-077</t>
  </si>
  <si>
    <t>S932-078</t>
  </si>
  <si>
    <t>S701-472</t>
  </si>
  <si>
    <t>S701-473</t>
  </si>
  <si>
    <t>Larga</t>
  </si>
  <si>
    <t/>
  </si>
  <si>
    <t>Doplňky</t>
  </si>
  <si>
    <t>Příslušenství</t>
  </si>
  <si>
    <t>K97-426</t>
  </si>
  <si>
    <t>K97-425</t>
  </si>
  <si>
    <t>K11-2376</t>
  </si>
  <si>
    <t>K11-2377</t>
  </si>
  <si>
    <t>K11-2361</t>
  </si>
  <si>
    <t>K11-2362</t>
  </si>
  <si>
    <t>S301-290</t>
  </si>
  <si>
    <t>K97-029</t>
  </si>
  <si>
    <t>K97-034</t>
  </si>
  <si>
    <t>K97-035</t>
  </si>
  <si>
    <t>S301-291</t>
  </si>
  <si>
    <t>S301-294</t>
  </si>
  <si>
    <t>S801-317-DSM</t>
  </si>
  <si>
    <t>S801-318-DSM</t>
  </si>
  <si>
    <t>S801-319-DSM</t>
  </si>
  <si>
    <t>S801-320-DSM</t>
  </si>
  <si>
    <t>S801-321-DSM</t>
  </si>
  <si>
    <t>S801-322-DSM</t>
  </si>
  <si>
    <t>S952-029</t>
  </si>
  <si>
    <t>S952-031</t>
  </si>
  <si>
    <t>S951-379</t>
  </si>
  <si>
    <t>S951-380</t>
  </si>
  <si>
    <t>S951-381</t>
  </si>
  <si>
    <t>S599-0153</t>
  </si>
  <si>
    <t>S599-0152</t>
  </si>
  <si>
    <t>S599-0151</t>
  </si>
  <si>
    <t>S932-139</t>
  </si>
  <si>
    <t>S932-140</t>
  </si>
  <si>
    <t>S932-138</t>
  </si>
  <si>
    <t>S951-382</t>
  </si>
  <si>
    <t>S951-383</t>
  </si>
  <si>
    <t>S951-384</t>
  </si>
  <si>
    <t>S932-133</t>
  </si>
  <si>
    <t>S932-131</t>
  </si>
  <si>
    <t>S932-134</t>
  </si>
  <si>
    <t>S932-132</t>
  </si>
  <si>
    <t>S932-129</t>
  </si>
  <si>
    <t>S932-121</t>
  </si>
  <si>
    <t>S932-125</t>
  </si>
  <si>
    <t>S932-117</t>
  </si>
  <si>
    <t>S932-130</t>
  </si>
  <si>
    <t>S932-122</t>
  </si>
  <si>
    <t>S932-126</t>
  </si>
  <si>
    <t>S932-118</t>
  </si>
  <si>
    <t>S932-127</t>
  </si>
  <si>
    <t>S932-119</t>
  </si>
  <si>
    <t>S932-123</t>
  </si>
  <si>
    <t>S932-115</t>
  </si>
  <si>
    <t>S932-128</t>
  </si>
  <si>
    <t>S932-120</t>
  </si>
  <si>
    <t>S932-124</t>
  </si>
  <si>
    <t>S932-116</t>
  </si>
  <si>
    <t>S932-136</t>
  </si>
  <si>
    <t>S932-137</t>
  </si>
  <si>
    <t>S932-135</t>
  </si>
  <si>
    <t>S951-410</t>
  </si>
  <si>
    <t>S951-385</t>
  </si>
  <si>
    <t>S932-110-DSM</t>
  </si>
  <si>
    <t>S951-391</t>
  </si>
  <si>
    <t>S951-393</t>
  </si>
  <si>
    <t>S301-304</t>
  </si>
  <si>
    <t>S301-305</t>
  </si>
  <si>
    <t>S301-303</t>
  </si>
  <si>
    <t>S301-306</t>
  </si>
  <si>
    <t>S301-307</t>
  </si>
  <si>
    <t>S951-376</t>
  </si>
  <si>
    <t>S951-378</t>
  </si>
  <si>
    <t>S951-373</t>
  </si>
  <si>
    <t>S932-141</t>
  </si>
  <si>
    <t>S932-142</t>
  </si>
  <si>
    <t>K98-0227</t>
  </si>
  <si>
    <t>K116-024</t>
  </si>
  <si>
    <t>K99-0185</t>
  </si>
  <si>
    <t>S951-279</t>
  </si>
  <si>
    <t>K98-0121</t>
  </si>
  <si>
    <t>K27-009-P</t>
  </si>
  <si>
    <t>S97-058</t>
  </si>
  <si>
    <t>S97-055</t>
  </si>
  <si>
    <t>S97-056</t>
  </si>
  <si>
    <t>K97-417</t>
  </si>
  <si>
    <t>S904-006</t>
  </si>
  <si>
    <t>K97-114</t>
  </si>
  <si>
    <t>K97-015</t>
  </si>
  <si>
    <t>K97-116</t>
  </si>
  <si>
    <t>K97-115</t>
  </si>
  <si>
    <t>K97-126</t>
  </si>
  <si>
    <t>S401-065</t>
  </si>
  <si>
    <t>S401-064</t>
  </si>
  <si>
    <t>Crea set B258 podom. sprchová vanová baterie černá</t>
  </si>
  <si>
    <t>Crea skříňka pod umyvadlo šedá 60</t>
  </si>
  <si>
    <t>Accento pneumatické tlačítko čtvercové černá mat</t>
  </si>
  <si>
    <t>Accento pneumatické tlačítko kulaté černá mat</t>
  </si>
  <si>
    <t>Výpusť click-clack pro umyvadla bez přepadu bílá L</t>
  </si>
  <si>
    <t>Výpusť click-clack pro umyvadla s přepadem bílá</t>
  </si>
  <si>
    <t>Výpusť keramická pro umyvadla bez přepadu bílá mat</t>
  </si>
  <si>
    <t>Výpusť keramická pro umyvadla bez přepadu černá M</t>
  </si>
  <si>
    <t>Easy vanová zástěna dvoudílná 140x115</t>
  </si>
  <si>
    <t>Etiuda nástěnný držák pravý 55</t>
  </si>
  <si>
    <t>Etiuda nástěnný výklopný držák 60</t>
  </si>
  <si>
    <t>Etiuda nástěnný výklopný držák 75</t>
  </si>
  <si>
    <t>Vana Flavia 170x75</t>
  </si>
  <si>
    <t>Vana Korat 170x75</t>
  </si>
  <si>
    <t>Set B278 Lara Mille Slim 60 skříňka s umyv. šedá</t>
  </si>
  <si>
    <t>Set B279 Lara Mille Slim 60 skříňka s umyv. bílá</t>
  </si>
  <si>
    <t>Set B280 Lara Mille Slim 60 skříňka s umyv. ořech</t>
  </si>
  <si>
    <t>Set B281 Lara Mille Slim 50 skříňka s umyv. šedá</t>
  </si>
  <si>
    <t>Set B282 Lara Mille Slim 50 skříňka s umyv. bílá</t>
  </si>
  <si>
    <t>Set B283 Lara Mille Slim 50 skříňka s umyv. ořech</t>
  </si>
  <si>
    <t>Set B308 Lara Mille 100 skříňka s umyv. ořech</t>
  </si>
  <si>
    <t>Set B349 Lara Mille 80 skříňka s umyv. ořech</t>
  </si>
  <si>
    <t>Larga B342 sprchový set podom. včetně tělesa chrom</t>
  </si>
  <si>
    <t>Larga B344 sprchový set podom. včetně tělesa black</t>
  </si>
  <si>
    <t>Larga bidetová stojánková baterie černá</t>
  </si>
  <si>
    <t>Larga bidetová stojánková baterie chrom</t>
  </si>
  <si>
    <t>Larga bidetová stojánková baterie zlatá mat</t>
  </si>
  <si>
    <t>Larga modul skříňka spodní boční otevřená bílá 40</t>
  </si>
  <si>
    <t>Larga modul skříňka spodní boční otevřená modrá 40</t>
  </si>
  <si>
    <t>Larga modul skříňka spodní boční otevřená šedá 40</t>
  </si>
  <si>
    <t>Larga nohy nábytkové 2 ks černé</t>
  </si>
  <si>
    <t>Larga nohy nábytkové 2 ks stříbrné</t>
  </si>
  <si>
    <t>Larga nohy nábytkové 2 ks zlaté</t>
  </si>
  <si>
    <t>Larga SET B332 WC hrana CO sedátko slim duro SC EO</t>
  </si>
  <si>
    <t>Larga sprch. kout WALK-IN čiré sklo 100x200 černá</t>
  </si>
  <si>
    <t>Larga sprch. kout WALK-IN čiré sklo 120x200 černá</t>
  </si>
  <si>
    <t>Larga sprch. kout WALK-IN čiré sklo 90x200 černá</t>
  </si>
  <si>
    <t>Larga sprchová nástěnná baterie černá</t>
  </si>
  <si>
    <t>Larga sprchová nástěnná baterie chrom</t>
  </si>
  <si>
    <t>Larga sprchová nástěnná baterie zlatá mat</t>
  </si>
  <si>
    <t>Larga sprchová stěna čiré sklo 80x195 černá</t>
  </si>
  <si>
    <t>Larga sprchová stěna čiré sklo 80x195 chrom</t>
  </si>
  <si>
    <t>Larga sprchová stěna čiré sklo 90x195 černá</t>
  </si>
  <si>
    <t>Larga sprchová stěna čiré sklo 90x195 chrom</t>
  </si>
  <si>
    <t>Larga sprchové dveře čiré s panty 100x195 L černá</t>
  </si>
  <si>
    <t>Larga sprchové dveře čiré s panty 100x195 L chrom</t>
  </si>
  <si>
    <t>Larga sprchové dveře čiré s panty 100x195 P černá</t>
  </si>
  <si>
    <t>Larga sprchové dveře čiré s panty 100x195 P chrom</t>
  </si>
  <si>
    <t>Larga sprchové dveře čiré s panty 120x195 L černá</t>
  </si>
  <si>
    <t>Larga sprchové dveře čiré s panty 120x195 L chrom</t>
  </si>
  <si>
    <t>Larga sprchové dveře čiré s panty 120x195 P černá</t>
  </si>
  <si>
    <t>Larga sprchové dveře čiré s panty 120x195 P chrom</t>
  </si>
  <si>
    <t>Larga sprchové dveře čiré s panty 80x195 L černá</t>
  </si>
  <si>
    <t>Larga sprchové dveře čiré s panty 80x195 L chrom</t>
  </si>
  <si>
    <t>Larga sprchové dveře čiré s panty 80x195 P černá</t>
  </si>
  <si>
    <t>Larga sprchové dveře čiré s panty 80x195 P chrom</t>
  </si>
  <si>
    <t>Larga sprchové dveře čiré s panty 90x195 L černá</t>
  </si>
  <si>
    <t>Larga sprchové dveře čiré s panty 90x195 L chrom</t>
  </si>
  <si>
    <t>Larga sprchové dveře čiré s panty 90x195 P černá</t>
  </si>
  <si>
    <t>Larga sprchové dveře čiré s panty 90x195 P chrom</t>
  </si>
  <si>
    <t>Larga sprchový kout WALK-IN čiré sklo 100x200 Cr</t>
  </si>
  <si>
    <t>Larga sprchový kout WALK-IN čiré sklo 120x200 Cr</t>
  </si>
  <si>
    <t>Larga sprchový kout WALK-IN čiré sklo 90x200 Cr</t>
  </si>
  <si>
    <t>Larga sprchový set pevný držák zlatá mat</t>
  </si>
  <si>
    <t>Larga umyvadlová podomítková s boxem černá</t>
  </si>
  <si>
    <t>Larga umyvadlová stojánková vysoká baterie černá</t>
  </si>
  <si>
    <t>Larga umyvadlová stojánková vysoká zlatá mat</t>
  </si>
  <si>
    <t>Larga vana 150x75</t>
  </si>
  <si>
    <t>Larga vana 160x75</t>
  </si>
  <si>
    <t>Larga vana 170x75</t>
  </si>
  <si>
    <t>Larga vana 180x80</t>
  </si>
  <si>
    <t>Larga vana 190x90</t>
  </si>
  <si>
    <t>Larga vanová sprchová baterie 150 mm černá</t>
  </si>
  <si>
    <t>Larga vanová sprchová baterie 150 mm zlatá</t>
  </si>
  <si>
    <t>Larga vanová sprchová baterie podom. s boxem černá</t>
  </si>
  <si>
    <t>Larga vanová zástěna posuvná 2 křídla 140x115 Cr</t>
  </si>
  <si>
    <t>Larga vanová zástěna posuvná 2křídla 140x115 černá</t>
  </si>
  <si>
    <t>Mille sedátko slim dur SC EO 1 tlačítko</t>
  </si>
  <si>
    <t>Moduo kompakt 666 CO 010 3/5 Slim duro SC EO</t>
  </si>
  <si>
    <t>Výpust click-clack pro umyvadla s přepadem, černá</t>
  </si>
  <si>
    <t>Parva nábytkové umyvadlo 60 s otvorem</t>
  </si>
  <si>
    <t>Parva sedátko duroplast</t>
  </si>
  <si>
    <t>Parva umyvadlo 40 otvor vpravo</t>
  </si>
  <si>
    <t>Accento pneumatické tlačítko čtvercové černá lesk</t>
  </si>
  <si>
    <t>Accento pneumatické tlačítko oválné bílá lesk</t>
  </si>
  <si>
    <t>Accento pneumatické tlačítko oválné chrom lesk</t>
  </si>
  <si>
    <t>Movi tlačítko černá mat</t>
  </si>
  <si>
    <t>Sifon 90</t>
  </si>
  <si>
    <t>Sifon bidetový</t>
  </si>
  <si>
    <t>Sifon bidetový chrom</t>
  </si>
  <si>
    <t>Virgo panel k vaně 140x54 L/P</t>
  </si>
  <si>
    <t>Virgo panel k vaně 150x54 L/P</t>
  </si>
  <si>
    <t>ceník platný od 1.10.2022</t>
  </si>
  <si>
    <t>K99-0184</t>
  </si>
  <si>
    <t>S614-010-DSM</t>
  </si>
  <si>
    <t>K32-002-BOX</t>
  </si>
  <si>
    <t>Výpust click-clack do umyvadel s přepadem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</si>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</sst>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K_č_-;\-* #,##0.00\ _K_č_-;_-* &quot;-&quot;??\ _K_č_-;_-@_-"/>
    <numFmt numFmtId="165" formatCode="_-* #,##0.00\ &quot;zł&quot;_-;\-* #,##0.00\ &quot;zł&quot;_-;_-* &quot;-&quot;??\ &quot;zł&quot;_-;_-@_-"/>
    <numFmt numFmtId="166" formatCode="_-* #,##0.00\ _z_ł_-;\-* #,##0.00\ _z_ł_-;_-* &quot;-&quot;??\ _z_ł_-;_-@_-"/>
    <numFmt numFmtId="167" formatCode="[$€-2]\ #,##0.00;\-[$€-2]\ #,##0.00"/>
    <numFmt numFmtId="168" formatCode="#,##0\ &quot;Kč&quot;"/>
    <numFmt numFmtId="169" formatCode="#,##0_ ;[Red]\-#,##0\ "/>
    <numFmt numFmtId="170" formatCode="_-* #,##0.00\ _F_t_-;\-* #,##0.00\ _F_t_-;_-* &quot;-&quot;??\ _F_t_-;_-@_-"/>
  </numFmts>
  <fonts count="6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8"/>
      <name val="Arial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mbria"/>
      <family val="2"/>
      <charset val="238"/>
      <scheme val="major"/>
    </font>
    <font>
      <b/>
      <sz val="11"/>
      <color rgb="FF3F3F3F"/>
      <name val="Cambria"/>
      <family val="2"/>
      <charset val="238"/>
      <scheme val="major"/>
    </font>
    <font>
      <sz val="11"/>
      <color rgb="FF006100"/>
      <name val="Cambria"/>
      <family val="2"/>
      <charset val="238"/>
      <scheme val="major"/>
    </font>
    <font>
      <b/>
      <sz val="11"/>
      <color theme="0"/>
      <name val="Cambria"/>
      <family val="2"/>
      <charset val="238"/>
      <scheme val="maj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5"/>
      <color theme="3"/>
      <name val="Cambria"/>
      <family val="2"/>
      <charset val="238"/>
      <scheme val="major"/>
    </font>
    <font>
      <b/>
      <sz val="13"/>
      <color theme="3"/>
      <name val="Cambria"/>
      <family val="2"/>
      <charset val="238"/>
      <scheme val="major"/>
    </font>
    <font>
      <b/>
      <sz val="11"/>
      <color theme="3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sz val="11"/>
      <color indexed="60"/>
      <name val="Cambria"/>
      <family val="2"/>
      <charset val="238"/>
      <scheme val="major"/>
    </font>
    <font>
      <sz val="11"/>
      <color indexed="6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b/>
      <sz val="11"/>
      <color indexed="52"/>
      <name val="Cambria"/>
      <family val="2"/>
      <charset val="238"/>
      <scheme val="maj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mbria"/>
      <family val="2"/>
      <charset val="238"/>
      <scheme val="major"/>
    </font>
    <font>
      <i/>
      <sz val="11"/>
      <color rgb="FF7F7F7F"/>
      <name val="Cambria"/>
      <family val="2"/>
      <charset val="238"/>
      <scheme val="major"/>
    </font>
    <font>
      <sz val="11"/>
      <color rgb="FFFF0000"/>
      <name val="Cambria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indexed="5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9C0006"/>
      <name val="Cambria"/>
      <family val="2"/>
      <charset val="238"/>
      <scheme val="maj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5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8"/>
      <name val="Arial"/>
      <family val="2"/>
      <charset val="238"/>
    </font>
    <font>
      <b/>
      <sz val="18"/>
      <color indexed="54"/>
      <name val="Calibri Light"/>
      <family val="2"/>
      <charset val="238"/>
    </font>
    <font>
      <b/>
      <sz val="13"/>
      <color indexed="54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27"/>
      </patternFill>
    </fill>
  </fills>
  <borders count="2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195">
    <xf numFmtId="0" fontId="0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3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3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1" fillId="3" borderId="23" applyNumberFormat="0" applyAlignment="0" applyProtection="0"/>
    <xf numFmtId="0" fontId="31" fillId="3" borderId="23" applyNumberFormat="0" applyAlignment="0" applyProtection="0"/>
    <xf numFmtId="0" fontId="31" fillId="39" borderId="23" applyNumberFormat="0" applyAlignment="0" applyProtection="0"/>
    <xf numFmtId="0" fontId="31" fillId="39" borderId="23" applyNumberFormat="0" applyAlignment="0" applyProtection="0"/>
    <xf numFmtId="0" fontId="31" fillId="39" borderId="23" applyNumberFormat="0" applyAlignment="0" applyProtection="0"/>
    <xf numFmtId="0" fontId="31" fillId="39" borderId="23" applyNumberFormat="0" applyAlignment="0" applyProtection="0"/>
    <xf numFmtId="0" fontId="32" fillId="3" borderId="24" applyNumberFormat="0" applyAlignment="0" applyProtection="0"/>
    <xf numFmtId="0" fontId="32" fillId="3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2" fillId="40" borderId="24" applyNumberFormat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4" fillId="41" borderId="25" applyNumberFormat="0" applyAlignment="0" applyProtection="0"/>
    <xf numFmtId="0" fontId="34" fillId="41" borderId="25" applyNumberFormat="0" applyAlignment="0" applyProtection="0"/>
    <xf numFmtId="0" fontId="34" fillId="41" borderId="25" applyNumberFormat="0" applyAlignment="0" applyProtection="0"/>
    <xf numFmtId="0" fontId="34" fillId="41" borderId="25" applyNumberFormat="0" applyAlignment="0" applyProtection="0"/>
    <xf numFmtId="0" fontId="34" fillId="41" borderId="25" applyNumberFormat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7" fillId="3" borderId="23" applyNumberFormat="0" applyAlignment="0" applyProtection="0"/>
    <xf numFmtId="0" fontId="47" fillId="3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0" fontId="47" fillId="40" borderId="2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4" fontId="18" fillId="11" borderId="9" applyNumberFormat="0" applyProtection="0">
      <alignment vertical="center"/>
    </xf>
    <xf numFmtId="4" fontId="18" fillId="11" borderId="9" applyNumberFormat="0" applyProtection="0">
      <alignment vertical="center"/>
    </xf>
    <xf numFmtId="4" fontId="18" fillId="11" borderId="9" applyNumberFormat="0" applyProtection="0">
      <alignment vertical="center"/>
    </xf>
    <xf numFmtId="4" fontId="18" fillId="11" borderId="9" applyNumberFormat="0" applyProtection="0">
      <alignment vertical="center"/>
    </xf>
    <xf numFmtId="4" fontId="18" fillId="11" borderId="9" applyNumberFormat="0" applyProtection="0">
      <alignment vertical="center"/>
    </xf>
    <xf numFmtId="4" fontId="18" fillId="11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9" fillId="20" borderId="9" applyNumberFormat="0" applyProtection="0">
      <alignment vertical="center"/>
    </xf>
    <xf numFmtId="4" fontId="18" fillId="20" borderId="9" applyNumberFormat="0" applyProtection="0">
      <alignment horizontal="left" vertical="center"/>
    </xf>
    <xf numFmtId="4" fontId="18" fillId="20" borderId="9" applyNumberFormat="0" applyProtection="0">
      <alignment horizontal="left" vertical="center"/>
    </xf>
    <xf numFmtId="4" fontId="18" fillId="20" borderId="9" applyNumberFormat="0" applyProtection="0">
      <alignment horizontal="left" vertical="center"/>
    </xf>
    <xf numFmtId="4" fontId="18" fillId="20" borderId="9" applyNumberFormat="0" applyProtection="0">
      <alignment horizontal="left" vertical="center"/>
    </xf>
    <xf numFmtId="4" fontId="18" fillId="20" borderId="9" applyNumberFormat="0" applyProtection="0">
      <alignment horizontal="left" vertical="center"/>
    </xf>
    <xf numFmtId="4" fontId="18" fillId="20" borderId="9" applyNumberFormat="0" applyProtection="0">
      <alignment horizontal="left" vertical="center"/>
    </xf>
    <xf numFmtId="0" fontId="18" fillId="20" borderId="9" applyNumberFormat="0" applyProtection="0">
      <alignment horizontal="left" vertical="top"/>
    </xf>
    <xf numFmtId="0" fontId="18" fillId="20" borderId="9" applyNumberFormat="0" applyProtection="0">
      <alignment horizontal="left" vertical="top"/>
    </xf>
    <xf numFmtId="0" fontId="18" fillId="20" borderId="9" applyNumberFormat="0" applyProtection="0">
      <alignment horizontal="left" vertical="top"/>
    </xf>
    <xf numFmtId="0" fontId="18" fillId="20" borderId="9" applyNumberFormat="0" applyProtection="0">
      <alignment horizontal="left" vertical="top"/>
    </xf>
    <xf numFmtId="0" fontId="18" fillId="20" borderId="9" applyNumberFormat="0" applyProtection="0">
      <alignment horizontal="left" vertical="top"/>
    </xf>
    <xf numFmtId="0" fontId="18" fillId="20" borderId="9" applyNumberFormat="0" applyProtection="0">
      <alignment horizontal="left" vertical="top"/>
    </xf>
    <xf numFmtId="4" fontId="13" fillId="4" borderId="9" applyNumberFormat="0" applyProtection="0">
      <alignment horizontal="right" vertical="center"/>
    </xf>
    <xf numFmtId="4" fontId="13" fillId="4" borderId="9" applyNumberFormat="0" applyProtection="0">
      <alignment horizontal="right" vertical="center"/>
    </xf>
    <xf numFmtId="4" fontId="13" fillId="4" borderId="9" applyNumberFormat="0" applyProtection="0">
      <alignment horizontal="right" vertical="center"/>
    </xf>
    <xf numFmtId="4" fontId="13" fillId="4" borderId="9" applyNumberFormat="0" applyProtection="0">
      <alignment horizontal="right" vertical="center"/>
    </xf>
    <xf numFmtId="4" fontId="13" fillId="4" borderId="9" applyNumberFormat="0" applyProtection="0">
      <alignment horizontal="right" vertical="center"/>
    </xf>
    <xf numFmtId="4" fontId="13" fillId="4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8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7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9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18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21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8" fillId="22" borderId="10" applyNumberFormat="0" applyProtection="0">
      <alignment horizontal="left" vertical="center"/>
    </xf>
    <xf numFmtId="4" fontId="18" fillId="22" borderId="10" applyNumberFormat="0" applyProtection="0">
      <alignment horizontal="left" vertical="center"/>
    </xf>
    <xf numFmtId="4" fontId="18" fillId="22" borderId="10" applyNumberFormat="0" applyProtection="0">
      <alignment horizontal="left" vertical="center"/>
    </xf>
    <xf numFmtId="4" fontId="18" fillId="22" borderId="10" applyNumberFormat="0" applyProtection="0">
      <alignment horizontal="left" vertical="center"/>
    </xf>
    <xf numFmtId="4" fontId="18" fillId="22" borderId="10" applyNumberFormat="0" applyProtection="0">
      <alignment horizontal="left" vertical="center"/>
    </xf>
    <xf numFmtId="4" fontId="18" fillId="22" borderId="1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20" fillId="24" borderId="0" applyNumberFormat="0" applyProtection="0">
      <alignment horizontal="left" vertical="center"/>
    </xf>
    <xf numFmtId="4" fontId="20" fillId="24" borderId="0" applyNumberFormat="0" applyProtection="0">
      <alignment horizontal="left" vertical="center"/>
    </xf>
    <xf numFmtId="4" fontId="20" fillId="24" borderId="0" applyNumberFormat="0" applyProtection="0">
      <alignment horizontal="left" vertical="center"/>
    </xf>
    <xf numFmtId="4" fontId="20" fillId="24" borderId="0" applyNumberFormat="0" applyProtection="0">
      <alignment horizontal="left" vertical="center"/>
    </xf>
    <xf numFmtId="4" fontId="13" fillId="25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25" borderId="9" applyNumberFormat="0" applyProtection="0">
      <alignment horizontal="righ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3" borderId="0" applyNumberFormat="0" applyProtection="0">
      <alignment horizontal="left" vertical="center"/>
    </xf>
    <xf numFmtId="4" fontId="13" fillId="26" borderId="0" applyNumberFormat="0" applyProtection="0">
      <alignment horizontal="left" vertical="center"/>
    </xf>
    <xf numFmtId="4" fontId="13" fillId="26" borderId="0" applyNumberFormat="0" applyProtection="0">
      <alignment horizontal="left" vertical="center"/>
    </xf>
    <xf numFmtId="4" fontId="13" fillId="26" borderId="0" applyNumberFormat="0" applyProtection="0">
      <alignment horizontal="left" vertical="center"/>
    </xf>
    <xf numFmtId="4" fontId="13" fillId="26" borderId="0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center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4" borderId="9" applyNumberFormat="0" applyProtection="0">
      <alignment horizontal="left" vertical="top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center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6" borderId="9" applyNumberFormat="0" applyProtection="0">
      <alignment horizontal="left" vertical="top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center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7" borderId="9" applyNumberFormat="0" applyProtection="0">
      <alignment horizontal="left" vertical="top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center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0" fontId="1" fillId="28" borderId="9" applyNumberFormat="0" applyProtection="0">
      <alignment horizontal="left" vertical="top"/>
    </xf>
    <xf numFmtId="4" fontId="18" fillId="26" borderId="0" applyNumberFormat="0" applyProtection="0">
      <alignment horizontal="left" vertical="center"/>
    </xf>
    <xf numFmtId="4" fontId="18" fillId="26" borderId="0" applyNumberFormat="0" applyProtection="0">
      <alignment horizontal="left" vertical="center"/>
    </xf>
    <xf numFmtId="4" fontId="18" fillId="26" borderId="0" applyNumberFormat="0" applyProtection="0">
      <alignment horizontal="left" vertical="center"/>
    </xf>
    <xf numFmtId="4" fontId="18" fillId="26" borderId="0" applyNumberFormat="0" applyProtection="0">
      <alignment horizontal="left" vertical="center"/>
    </xf>
    <xf numFmtId="4" fontId="18" fillId="26" borderId="0" applyNumberFormat="0" applyProtection="0">
      <alignment horizontal="left" vertical="center"/>
    </xf>
    <xf numFmtId="4" fontId="18" fillId="26" borderId="0" applyNumberFormat="0" applyProtection="0">
      <alignment horizontal="left" vertical="center"/>
    </xf>
    <xf numFmtId="4" fontId="13" fillId="29" borderId="9" applyNumberFormat="0" applyProtection="0">
      <alignment vertical="center"/>
    </xf>
    <xf numFmtId="4" fontId="13" fillId="29" borderId="9" applyNumberFormat="0" applyProtection="0">
      <alignment vertical="center"/>
    </xf>
    <xf numFmtId="4" fontId="13" fillId="29" borderId="9" applyNumberFormat="0" applyProtection="0">
      <alignment vertical="center"/>
    </xf>
    <xf numFmtId="4" fontId="13" fillId="29" borderId="9" applyNumberFormat="0" applyProtection="0">
      <alignment vertical="center"/>
    </xf>
    <xf numFmtId="4" fontId="13" fillId="29" borderId="9" applyNumberFormat="0" applyProtection="0">
      <alignment vertical="center"/>
    </xf>
    <xf numFmtId="4" fontId="13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21" fillId="29" borderId="9" applyNumberFormat="0" applyProtection="0">
      <alignment vertical="center"/>
    </xf>
    <xf numFmtId="4" fontId="13" fillId="29" borderId="9" applyNumberFormat="0" applyProtection="0">
      <alignment horizontal="left" vertical="center"/>
    </xf>
    <xf numFmtId="4" fontId="13" fillId="29" borderId="9" applyNumberFormat="0" applyProtection="0">
      <alignment horizontal="left" vertical="center"/>
    </xf>
    <xf numFmtId="4" fontId="13" fillId="29" borderId="9" applyNumberFormat="0" applyProtection="0">
      <alignment horizontal="left" vertical="center"/>
    </xf>
    <xf numFmtId="4" fontId="13" fillId="29" borderId="9" applyNumberFormat="0" applyProtection="0">
      <alignment horizontal="left" vertical="center"/>
    </xf>
    <xf numFmtId="4" fontId="13" fillId="29" borderId="9" applyNumberFormat="0" applyProtection="0">
      <alignment horizontal="left" vertical="center"/>
    </xf>
    <xf numFmtId="4" fontId="13" fillId="29" borderId="9" applyNumberFormat="0" applyProtection="0">
      <alignment horizontal="left" vertical="center"/>
    </xf>
    <xf numFmtId="0" fontId="13" fillId="29" borderId="9" applyNumberFormat="0" applyProtection="0">
      <alignment horizontal="left" vertical="top"/>
    </xf>
    <xf numFmtId="0" fontId="13" fillId="29" borderId="9" applyNumberFormat="0" applyProtection="0">
      <alignment horizontal="left" vertical="top"/>
    </xf>
    <xf numFmtId="0" fontId="13" fillId="29" borderId="9" applyNumberFormat="0" applyProtection="0">
      <alignment horizontal="left" vertical="top"/>
    </xf>
    <xf numFmtId="0" fontId="13" fillId="29" borderId="9" applyNumberFormat="0" applyProtection="0">
      <alignment horizontal="left" vertical="top"/>
    </xf>
    <xf numFmtId="0" fontId="13" fillId="29" borderId="9" applyNumberFormat="0" applyProtection="0">
      <alignment horizontal="left" vertical="top"/>
    </xf>
    <xf numFmtId="0" fontId="13" fillId="29" borderId="9" applyNumberFormat="0" applyProtection="0">
      <alignment horizontal="left" vertical="top"/>
    </xf>
    <xf numFmtId="4" fontId="13" fillId="23" borderId="9" applyNumberFormat="0" applyProtection="0">
      <alignment horizontal="right" vertical="center"/>
    </xf>
    <xf numFmtId="4" fontId="13" fillId="23" borderId="9" applyNumberFormat="0" applyProtection="0">
      <alignment horizontal="right" vertical="center"/>
    </xf>
    <xf numFmtId="4" fontId="13" fillId="23" borderId="9" applyNumberFormat="0" applyProtection="0">
      <alignment horizontal="right" vertical="center"/>
    </xf>
    <xf numFmtId="4" fontId="13" fillId="23" borderId="9" applyNumberFormat="0" applyProtection="0">
      <alignment horizontal="right" vertical="center"/>
    </xf>
    <xf numFmtId="4" fontId="13" fillId="23" borderId="9" applyNumberFormat="0" applyProtection="0">
      <alignment horizontal="right" vertical="center"/>
    </xf>
    <xf numFmtId="4" fontId="13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21" fillId="23" borderId="9" applyNumberFormat="0" applyProtection="0">
      <alignment horizontal="right" vertical="center"/>
    </xf>
    <xf numFmtId="4" fontId="13" fillId="25" borderId="9" applyNumberFormat="0" applyProtection="0">
      <alignment horizontal="left" vertical="center"/>
    </xf>
    <xf numFmtId="4" fontId="13" fillId="25" borderId="9" applyNumberFormat="0" applyProtection="0">
      <alignment horizontal="left" vertical="center"/>
    </xf>
    <xf numFmtId="4" fontId="13" fillId="25" borderId="9" applyNumberFormat="0" applyProtection="0">
      <alignment horizontal="left" vertical="center"/>
    </xf>
    <xf numFmtId="4" fontId="13" fillId="25" borderId="9" applyNumberFormat="0" applyProtection="0">
      <alignment horizontal="left" vertical="center"/>
    </xf>
    <xf numFmtId="4" fontId="13" fillId="25" borderId="9" applyNumberFormat="0" applyProtection="0">
      <alignment horizontal="left" vertical="center"/>
    </xf>
    <xf numFmtId="4" fontId="13" fillId="25" borderId="9" applyNumberFormat="0" applyProtection="0">
      <alignment horizontal="left" vertical="center"/>
    </xf>
    <xf numFmtId="0" fontId="13" fillId="26" borderId="9" applyNumberFormat="0" applyProtection="0">
      <alignment horizontal="left" vertical="top"/>
    </xf>
    <xf numFmtId="0" fontId="13" fillId="26" borderId="9" applyNumberFormat="0" applyProtection="0">
      <alignment horizontal="left" vertical="top"/>
    </xf>
    <xf numFmtId="0" fontId="13" fillId="26" borderId="9" applyNumberFormat="0" applyProtection="0">
      <alignment horizontal="left" vertical="top"/>
    </xf>
    <xf numFmtId="0" fontId="13" fillId="26" borderId="9" applyNumberFormat="0" applyProtection="0">
      <alignment horizontal="left" vertical="top"/>
    </xf>
    <xf numFmtId="0" fontId="13" fillId="26" borderId="9" applyNumberFormat="0" applyProtection="0">
      <alignment horizontal="left" vertical="top"/>
    </xf>
    <xf numFmtId="0" fontId="13" fillId="26" borderId="9" applyNumberFormat="0" applyProtection="0">
      <alignment horizontal="left" vertical="top"/>
    </xf>
    <xf numFmtId="4" fontId="22" fillId="26" borderId="11" applyNumberFormat="0" applyProtection="0">
      <alignment horizontal="left" vertical="center"/>
    </xf>
    <xf numFmtId="4" fontId="22" fillId="26" borderId="11" applyNumberFormat="0" applyProtection="0">
      <alignment horizontal="left" vertical="center"/>
    </xf>
    <xf numFmtId="4" fontId="22" fillId="26" borderId="11" applyNumberFormat="0" applyProtection="0">
      <alignment horizontal="left" vertical="center"/>
    </xf>
    <xf numFmtId="4" fontId="22" fillId="26" borderId="11" applyNumberFormat="0" applyProtection="0">
      <alignment horizontal="lef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4" fontId="23" fillId="23" borderId="9" applyNumberFormat="0" applyProtection="0">
      <alignment horizontal="right" vertical="center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24" fillId="43" borderId="26" applyNumberFormat="0" applyFont="0" applyAlignment="0" applyProtection="0"/>
    <xf numFmtId="0" fontId="52" fillId="3" borderId="23" applyNumberFormat="0" applyAlignment="0" applyProtection="0"/>
    <xf numFmtId="0" fontId="52" fillId="3" borderId="23" applyNumberFormat="0" applyAlignment="0" applyProtection="0"/>
    <xf numFmtId="0" fontId="52" fillId="39" borderId="23" applyNumberFormat="0" applyAlignment="0" applyProtection="0"/>
    <xf numFmtId="0" fontId="53" fillId="3" borderId="23" applyNumberFormat="0" applyAlignment="0" applyProtection="0"/>
    <xf numFmtId="0" fontId="53" fillId="3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4" fillId="3" borderId="24" applyNumberFormat="0" applyAlignment="0" applyProtection="0"/>
    <xf numFmtId="0" fontId="54" fillId="3" borderId="24" applyNumberFormat="0" applyAlignment="0" applyProtection="0"/>
    <xf numFmtId="0" fontId="54" fillId="40" borderId="24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3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2" fillId="39" borderId="23" applyNumberFormat="0" applyAlignment="0" applyProtection="0"/>
    <xf numFmtId="0" fontId="54" fillId="40" borderId="24" applyNumberFormat="0" applyAlignment="0" applyProtection="0"/>
    <xf numFmtId="0" fontId="35" fillId="41" borderId="2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6" borderId="0" applyNumberFormat="0" applyBorder="0" applyAlignment="0" applyProtection="0"/>
    <xf numFmtId="0" fontId="27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3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170" fontId="1" fillId="0" borderId="0" applyFont="0" applyFill="0" applyBorder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3" fillId="0" borderId="2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0" fontId="4" fillId="43" borderId="26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4" fontId="61" fillId="20" borderId="28" applyNumberFormat="0" applyProtection="0">
      <alignment horizontal="left" vertical="center"/>
    </xf>
    <xf numFmtId="4" fontId="61" fillId="13" borderId="28" applyNumberFormat="0" applyProtection="0">
      <alignment horizontal="left" vertical="center"/>
    </xf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53" fillId="40" borderId="23" applyNumberFormat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4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3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66" fillId="0" borderId="0"/>
    <xf numFmtId="0" fontId="67" fillId="0" borderId="0"/>
    <xf numFmtId="0" fontId="66" fillId="0" borderId="0"/>
    <xf numFmtId="166" fontId="3" fillId="0" borderId="0" applyFont="0" applyFill="0" applyBorder="0" applyAlignment="0" applyProtection="0"/>
    <xf numFmtId="0" fontId="68" fillId="0" borderId="0"/>
    <xf numFmtId="0" fontId="6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43" borderId="26" applyNumberFormat="0" applyFont="0" applyAlignment="0" applyProtection="0"/>
  </cellStyleXfs>
  <cellXfs count="48">
    <xf numFmtId="0" fontId="0" fillId="0" borderId="0" xfId="0"/>
    <xf numFmtId="0" fontId="56" fillId="0" borderId="0" xfId="0" applyFont="1" applyFill="1" applyBorder="1" applyAlignment="1">
      <alignment vertical="center"/>
    </xf>
    <xf numFmtId="167" fontId="56" fillId="0" borderId="12" xfId="432" applyFont="1" applyFill="1" applyBorder="1" applyAlignment="1">
      <alignment horizontal="left" vertical="center"/>
    </xf>
    <xf numFmtId="167" fontId="56" fillId="0" borderId="12" xfId="432" applyFont="1" applyFill="1" applyBorder="1" applyAlignment="1">
      <alignment horizontal="center" vertical="center" wrapText="1"/>
    </xf>
    <xf numFmtId="2" fontId="56" fillId="0" borderId="12" xfId="432" applyNumberFormat="1" applyFont="1" applyFill="1" applyBorder="1" applyAlignment="1">
      <alignment horizontal="center" vertical="center" wrapText="1"/>
    </xf>
    <xf numFmtId="2" fontId="56" fillId="0" borderId="0" xfId="432" applyNumberFormat="1" applyFont="1" applyFill="1" applyBorder="1" applyAlignment="1">
      <alignment horizontal="center" vertical="center" wrapText="1"/>
    </xf>
    <xf numFmtId="168" fontId="56" fillId="0" borderId="0" xfId="432" applyNumberFormat="1" applyFont="1" applyFill="1" applyBorder="1" applyAlignment="1">
      <alignment horizontal="center" vertical="center" wrapText="1"/>
    </xf>
    <xf numFmtId="0" fontId="0" fillId="0" borderId="0" xfId="0" applyFont="1"/>
    <xf numFmtId="0" fontId="56" fillId="0" borderId="0" xfId="0" applyFont="1" applyAlignment="1">
      <alignment vertical="center"/>
    </xf>
    <xf numFmtId="167" fontId="56" fillId="0" borderId="0" xfId="432" applyFont="1" applyFill="1" applyBorder="1" applyAlignment="1">
      <alignment vertical="center"/>
    </xf>
    <xf numFmtId="167" fontId="56" fillId="0" borderId="0" xfId="432" applyFont="1" applyFill="1" applyBorder="1" applyAlignment="1">
      <alignment vertical="center" wrapText="1"/>
    </xf>
    <xf numFmtId="2" fontId="56" fillId="0" borderId="0" xfId="432" applyNumberFormat="1" applyFont="1" applyFill="1" applyBorder="1" applyAlignment="1">
      <alignment vertical="center" wrapText="1"/>
    </xf>
    <xf numFmtId="168" fontId="56" fillId="0" borderId="0" xfId="432" applyNumberFormat="1" applyFont="1" applyFill="1" applyBorder="1" applyAlignment="1">
      <alignment vertical="center" wrapText="1"/>
    </xf>
    <xf numFmtId="168" fontId="56" fillId="0" borderId="0" xfId="0" applyNumberFormat="1" applyFont="1" applyFill="1" applyAlignment="1">
      <alignment vertical="center"/>
    </xf>
    <xf numFmtId="0" fontId="56" fillId="0" borderId="0" xfId="514" applyFont="1"/>
    <xf numFmtId="0" fontId="35" fillId="44" borderId="15" xfId="588" applyNumberFormat="1" applyFont="1" applyFill="1" applyBorder="1" applyAlignment="1">
      <alignment horizontal="center" vertical="center" wrapText="1"/>
    </xf>
    <xf numFmtId="0" fontId="35" fillId="44" borderId="16" xfId="588" applyNumberFormat="1" applyFont="1" applyFill="1" applyBorder="1" applyAlignment="1">
      <alignment horizontal="center" vertical="center" wrapText="1"/>
    </xf>
    <xf numFmtId="0" fontId="35" fillId="44" borderId="17" xfId="588" applyNumberFormat="1" applyFont="1" applyFill="1" applyBorder="1" applyAlignment="1">
      <alignment horizontal="center" vertical="center" wrapText="1"/>
    </xf>
    <xf numFmtId="168" fontId="35" fillId="44" borderId="18" xfId="58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25" fillId="0" borderId="0" xfId="470" applyNumberFormat="1" applyFont="1" applyAlignment="1">
      <alignment horizontal="left"/>
    </xf>
    <xf numFmtId="0" fontId="25" fillId="0" borderId="0" xfId="0" applyFont="1"/>
    <xf numFmtId="168" fontId="25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/>
    <xf numFmtId="0" fontId="25" fillId="0" borderId="0" xfId="470" applyNumberFormat="1" applyFont="1" applyAlignment="1">
      <alignment horizontal="left"/>
    </xf>
    <xf numFmtId="0" fontId="0" fillId="0" borderId="0" xfId="0" applyNumberFormat="1"/>
    <xf numFmtId="0" fontId="35" fillId="44" borderId="19" xfId="912" applyNumberFormat="1" applyFont="1" applyFill="1" applyBorder="1" applyAlignment="1">
      <alignment horizontal="center" vertical="center"/>
    </xf>
    <xf numFmtId="0" fontId="35" fillId="44" borderId="20" xfId="912" applyNumberFormat="1" applyFont="1" applyFill="1" applyBorder="1" applyAlignment="1">
      <alignment horizontal="center" vertical="center"/>
    </xf>
    <xf numFmtId="169" fontId="35" fillId="44" borderId="21" xfId="671" applyNumberFormat="1" applyFont="1" applyFill="1" applyBorder="1" applyAlignment="1">
      <alignment horizontal="center" vertical="center"/>
    </xf>
    <xf numFmtId="169" fontId="35" fillId="44" borderId="22" xfId="671" applyNumberFormat="1" applyFont="1" applyFill="1" applyBorder="1" applyAlignment="1">
      <alignment horizontal="center" vertical="center"/>
    </xf>
    <xf numFmtId="0" fontId="35" fillId="44" borderId="13" xfId="522" applyNumberFormat="1" applyFont="1" applyFill="1" applyBorder="1" applyAlignment="1">
      <alignment vertical="center" wrapText="1"/>
    </xf>
    <xf numFmtId="0" fontId="35" fillId="44" borderId="14" xfId="0" applyFont="1" applyFill="1" applyBorder="1" applyAlignment="1">
      <alignment vertical="center" wrapText="1"/>
    </xf>
    <xf numFmtId="9" fontId="35" fillId="44" borderId="13" xfId="473" applyNumberFormat="1" applyFont="1" applyFill="1" applyBorder="1" applyAlignment="1">
      <alignment horizontal="center" vertical="center"/>
    </xf>
    <xf numFmtId="9" fontId="35" fillId="44" borderId="14" xfId="473" applyNumberFormat="1" applyFont="1" applyFill="1" applyBorder="1" applyAlignment="1">
      <alignment horizontal="center" vertical="center"/>
    </xf>
    <xf numFmtId="0" fontId="35" fillId="44" borderId="13" xfId="588" applyFont="1" applyFill="1" applyBorder="1" applyAlignment="1">
      <alignment horizontal="center" vertical="center"/>
    </xf>
    <xf numFmtId="0" fontId="35" fillId="44" borderId="14" xfId="588" applyFont="1" applyFill="1" applyBorder="1" applyAlignment="1">
      <alignment horizontal="center" vertical="center"/>
    </xf>
    <xf numFmtId="0" fontId="35" fillId="44" borderId="13" xfId="588" applyFont="1" applyFill="1" applyBorder="1" applyAlignment="1">
      <alignment horizontal="center" vertical="center" wrapText="1"/>
    </xf>
    <xf numFmtId="0" fontId="35" fillId="44" borderId="14" xfId="588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49" fontId="0" fillId="0" borderId="0" xfId="470" applyNumberFormat="1" applyFont="1" applyAlignment="1">
      <alignment horizontal="left"/>
    </xf>
    <xf numFmtId="0" fontId="0" fillId="0" borderId="0" xfId="470" applyNumberFormat="1" applyFont="1" applyAlignment="1">
      <alignment horizontal="left"/>
    </xf>
    <xf numFmtId="168" fontId="0" fillId="0" borderId="0" xfId="0" applyNumberFormat="1" applyFont="1"/>
    <xf numFmtId="2" fontId="0" fillId="0" borderId="0" xfId="0" applyNumberFormat="1"/>
    <xf numFmtId="2" fontId="0" fillId="0" borderId="0" xfId="0" applyNumberFormat="1" applyFont="1"/>
    <xf numFmtId="49" fontId="25" fillId="0" borderId="0" xfId="470" applyNumberFormat="1" applyFont="1" applyAlignment="1">
      <alignment horizontal="right"/>
    </xf>
    <xf numFmtId="0" fontId="25" fillId="0" borderId="0" xfId="470" applyNumberFormat="1" applyFont="1" applyAlignment="1">
      <alignment horizontal="right"/>
    </xf>
  </cellXfs>
  <cellStyles count="1195">
    <cellStyle name="??????? 2" xfId="1175" xr:uid="{00000000-0005-0000-0000-000000000000}"/>
    <cellStyle name="??????? 4 2 2" xfId="1176" xr:uid="{00000000-0005-0000-0000-000001000000}"/>
    <cellStyle name="??????? 6" xfId="1177" xr:uid="{00000000-0005-0000-0000-000002000000}"/>
    <cellStyle name="20 % – Zvýraznění 1 2" xfId="1026" xr:uid="{00000000-0005-0000-0000-000003000000}"/>
    <cellStyle name="20 % – Zvýraznění 1 3" xfId="1027" xr:uid="{00000000-0005-0000-0000-000004000000}"/>
    <cellStyle name="20 % – Zvýraznění 1 4" xfId="1028" xr:uid="{00000000-0005-0000-0000-000005000000}"/>
    <cellStyle name="20 % – Zvýraznění 1 5" xfId="1029" xr:uid="{00000000-0005-0000-0000-000006000000}"/>
    <cellStyle name="20 % – Zvýraznění 1 6" xfId="1030" xr:uid="{00000000-0005-0000-0000-000007000000}"/>
    <cellStyle name="20 % – Zvýraznění 2" xfId="1024" builtinId="34" customBuiltin="1"/>
    <cellStyle name="20 % – Zvýraznění 3 2" xfId="1031" xr:uid="{00000000-0005-0000-0000-000008000000}"/>
    <cellStyle name="20 % – Zvýraznění 3 3" xfId="1032" xr:uid="{00000000-0005-0000-0000-000009000000}"/>
    <cellStyle name="20 % – Zvýraznění 3 4" xfId="1033" xr:uid="{00000000-0005-0000-0000-00000A000000}"/>
    <cellStyle name="20 % – Zvýraznění 3 5" xfId="1034" xr:uid="{00000000-0005-0000-0000-00000B000000}"/>
    <cellStyle name="20 % – Zvýraznění 3 6" xfId="1035" xr:uid="{00000000-0005-0000-0000-00000C000000}"/>
    <cellStyle name="20 % – Zvýraznění 4 2" xfId="1036" xr:uid="{00000000-0005-0000-0000-00000D000000}"/>
    <cellStyle name="20 % – Zvýraznění 5 2" xfId="1037" xr:uid="{00000000-0005-0000-0000-00000E000000}"/>
    <cellStyle name="20 % – Zvýraznění 5 3" xfId="1038" xr:uid="{00000000-0005-0000-0000-00000F000000}"/>
    <cellStyle name="20 % – Zvýraznění 5 4" xfId="1039" xr:uid="{00000000-0005-0000-0000-000010000000}"/>
    <cellStyle name="20 % – Zvýraznění 5 5" xfId="1040" xr:uid="{00000000-0005-0000-0000-000011000000}"/>
    <cellStyle name="20 % – Zvýraznění 5 6" xfId="1041" xr:uid="{00000000-0005-0000-0000-000012000000}"/>
    <cellStyle name="20 % – Zvýraznění 6 2" xfId="1042" xr:uid="{00000000-0005-0000-0000-000013000000}"/>
    <cellStyle name="20 % – Zvýraznění 6 3" xfId="1043" xr:uid="{00000000-0005-0000-0000-000014000000}"/>
    <cellStyle name="20 % – Zvýraznění 6 4" xfId="1044" xr:uid="{00000000-0005-0000-0000-000015000000}"/>
    <cellStyle name="20 % – Zvýraznění 6 5" xfId="1045" xr:uid="{00000000-0005-0000-0000-000016000000}"/>
    <cellStyle name="20 % – Zvýraznění 6 6" xfId="1046" xr:uid="{00000000-0005-0000-0000-000017000000}"/>
    <cellStyle name="20 % – Zvýraznění1 2" xfId="1" xr:uid="{00000000-0005-0000-0000-000018000000}"/>
    <cellStyle name="20 % – Zvýraznění1 3" xfId="2" xr:uid="{00000000-0005-0000-0000-000019000000}"/>
    <cellStyle name="20 % – Zvýraznění1 4" xfId="3" xr:uid="{00000000-0005-0000-0000-00001A000000}"/>
    <cellStyle name="20 % – Zvýraznění1 5" xfId="4" xr:uid="{00000000-0005-0000-0000-00001B000000}"/>
    <cellStyle name="20 % – Zvýraznění1 6" xfId="5" xr:uid="{00000000-0005-0000-0000-00001C000000}"/>
    <cellStyle name="20 % – Zvýraznění1 7" xfId="6" xr:uid="{00000000-0005-0000-0000-00001D000000}"/>
    <cellStyle name="20 % – Zvýraznění2 2" xfId="7" xr:uid="{00000000-0005-0000-0000-00001F000000}"/>
    <cellStyle name="20 % – Zvýraznění2 3" xfId="8" xr:uid="{00000000-0005-0000-0000-000020000000}"/>
    <cellStyle name="20 % – Zvýraznění2 4" xfId="9" xr:uid="{00000000-0005-0000-0000-000021000000}"/>
    <cellStyle name="20 % – Zvýraznění3 2" xfId="10" xr:uid="{00000000-0005-0000-0000-000022000000}"/>
    <cellStyle name="20 % – Zvýraznění3 3" xfId="11" xr:uid="{00000000-0005-0000-0000-000023000000}"/>
    <cellStyle name="20 % – Zvýraznění3 4" xfId="12" xr:uid="{00000000-0005-0000-0000-000024000000}"/>
    <cellStyle name="20 % – Zvýraznění4 2" xfId="13" xr:uid="{00000000-0005-0000-0000-000025000000}"/>
    <cellStyle name="20 % – Zvýraznění4 3" xfId="14" xr:uid="{00000000-0005-0000-0000-000026000000}"/>
    <cellStyle name="20 % – Zvýraznění4 4" xfId="15" xr:uid="{00000000-0005-0000-0000-000027000000}"/>
    <cellStyle name="20 % – Zvýraznění4 5" xfId="16" xr:uid="{00000000-0005-0000-0000-000028000000}"/>
    <cellStyle name="20 % – Zvýraznění4 6" xfId="17" xr:uid="{00000000-0005-0000-0000-000029000000}"/>
    <cellStyle name="20 % – Zvýraznění4 7" xfId="18" xr:uid="{00000000-0005-0000-0000-00002A000000}"/>
    <cellStyle name="20 % – Zvýraznění6 2" xfId="19" xr:uid="{00000000-0005-0000-0000-00002B000000}"/>
    <cellStyle name="20 % – Zvýraznění6 3" xfId="20" xr:uid="{00000000-0005-0000-0000-00002C000000}"/>
    <cellStyle name="20 % – Zvýraznění6 4" xfId="21" xr:uid="{00000000-0005-0000-0000-00002D000000}"/>
    <cellStyle name="20% - akcent 1 2" xfId="22" xr:uid="{00000000-0005-0000-0000-00002E000000}"/>
    <cellStyle name="20% - akcent 1 2 2" xfId="23" xr:uid="{00000000-0005-0000-0000-00002F000000}"/>
    <cellStyle name="20% - akcent 1 2 2 2" xfId="24" xr:uid="{00000000-0005-0000-0000-000030000000}"/>
    <cellStyle name="20% - akcent 1 2 2 3" xfId="25" xr:uid="{00000000-0005-0000-0000-000031000000}"/>
    <cellStyle name="20% - akcent 1 2 2 4" xfId="26" xr:uid="{00000000-0005-0000-0000-000032000000}"/>
    <cellStyle name="20% - akcent 1 2 3" xfId="27" xr:uid="{00000000-0005-0000-0000-000033000000}"/>
    <cellStyle name="20% - akcent 1 2 4" xfId="28" xr:uid="{00000000-0005-0000-0000-000034000000}"/>
    <cellStyle name="20% - akcent 1 2 5" xfId="29" xr:uid="{00000000-0005-0000-0000-000035000000}"/>
    <cellStyle name="20% - akcent 1 2 6" xfId="30" xr:uid="{00000000-0005-0000-0000-000036000000}"/>
    <cellStyle name="20% - akcent 2 2" xfId="31" xr:uid="{00000000-0005-0000-0000-000037000000}"/>
    <cellStyle name="20% - akcent 2 2 2" xfId="32" xr:uid="{00000000-0005-0000-0000-000038000000}"/>
    <cellStyle name="20% - akcent 2 2 2 2" xfId="33" xr:uid="{00000000-0005-0000-0000-000039000000}"/>
    <cellStyle name="20% - akcent 2 2 3" xfId="34" xr:uid="{00000000-0005-0000-0000-00003A000000}"/>
    <cellStyle name="20% - akcent 2 2 4" xfId="35" xr:uid="{00000000-0005-0000-0000-00003B000000}"/>
    <cellStyle name="20% - akcent 2 2 5" xfId="36" xr:uid="{00000000-0005-0000-0000-00003C000000}"/>
    <cellStyle name="20% - akcent 3 2" xfId="37" xr:uid="{00000000-0005-0000-0000-00003D000000}"/>
    <cellStyle name="20% - akcent 3 2 2" xfId="38" xr:uid="{00000000-0005-0000-0000-00003E000000}"/>
    <cellStyle name="20% - akcent 3 2 2 2" xfId="39" xr:uid="{00000000-0005-0000-0000-00003F000000}"/>
    <cellStyle name="20% - akcent 3 2 3" xfId="40" xr:uid="{00000000-0005-0000-0000-000040000000}"/>
    <cellStyle name="20% - akcent 3 2 4" xfId="41" xr:uid="{00000000-0005-0000-0000-000041000000}"/>
    <cellStyle name="20% - akcent 3 2 5" xfId="42" xr:uid="{00000000-0005-0000-0000-000042000000}"/>
    <cellStyle name="20% - akcent 4 2" xfId="43" xr:uid="{00000000-0005-0000-0000-000043000000}"/>
    <cellStyle name="20% - akcent 4 2 2" xfId="44" xr:uid="{00000000-0005-0000-0000-000044000000}"/>
    <cellStyle name="20% - akcent 4 2 2 2" xfId="45" xr:uid="{00000000-0005-0000-0000-000045000000}"/>
    <cellStyle name="20% - akcent 4 2 2 3" xfId="46" xr:uid="{00000000-0005-0000-0000-000046000000}"/>
    <cellStyle name="20% - akcent 4 2 2 4" xfId="47" xr:uid="{00000000-0005-0000-0000-000047000000}"/>
    <cellStyle name="20% - akcent 4 2 3" xfId="48" xr:uid="{00000000-0005-0000-0000-000048000000}"/>
    <cellStyle name="20% - akcent 4 2 4" xfId="49" xr:uid="{00000000-0005-0000-0000-000049000000}"/>
    <cellStyle name="20% - akcent 4 2 5" xfId="50" xr:uid="{00000000-0005-0000-0000-00004A000000}"/>
    <cellStyle name="20% - akcent 4 2 6" xfId="51" xr:uid="{00000000-0005-0000-0000-00004B000000}"/>
    <cellStyle name="20% - akcent 5 2" xfId="52" xr:uid="{00000000-0005-0000-0000-00004C000000}"/>
    <cellStyle name="20% - akcent 5 2 2" xfId="53" xr:uid="{00000000-0005-0000-0000-00004D000000}"/>
    <cellStyle name="20% - akcent 5 2 3" xfId="54" xr:uid="{00000000-0005-0000-0000-00004E000000}"/>
    <cellStyle name="20% - akcent 5 2 4" xfId="55" xr:uid="{00000000-0005-0000-0000-00004F000000}"/>
    <cellStyle name="20% - akcent 5 2 5" xfId="56" xr:uid="{00000000-0005-0000-0000-000050000000}"/>
    <cellStyle name="20% - akcent 6 2" xfId="57" xr:uid="{00000000-0005-0000-0000-000051000000}"/>
    <cellStyle name="20% - akcent 6 2 2" xfId="58" xr:uid="{00000000-0005-0000-0000-000052000000}"/>
    <cellStyle name="20% - akcent 6 2 2 2" xfId="59" xr:uid="{00000000-0005-0000-0000-000053000000}"/>
    <cellStyle name="20% - akcent 6 2 3" xfId="60" xr:uid="{00000000-0005-0000-0000-000054000000}"/>
    <cellStyle name="20% - akcent 6 2 4" xfId="61" xr:uid="{00000000-0005-0000-0000-000055000000}"/>
    <cellStyle name="20% - akcent 6 2 5" xfId="62" xr:uid="{00000000-0005-0000-0000-000056000000}"/>
    <cellStyle name="40 % – Zvýraznění 1 2" xfId="1047" xr:uid="{00000000-0005-0000-0000-000057000000}"/>
    <cellStyle name="40 % – Zvýraznění 2" xfId="1025" builtinId="35" customBuiltin="1"/>
    <cellStyle name="40 % – Zvýraznění 3 2" xfId="1048" xr:uid="{00000000-0005-0000-0000-000058000000}"/>
    <cellStyle name="40 % – Zvýraznění 3 3" xfId="1049" xr:uid="{00000000-0005-0000-0000-000059000000}"/>
    <cellStyle name="40 % – Zvýraznění 3 4" xfId="1050" xr:uid="{00000000-0005-0000-0000-00005A000000}"/>
    <cellStyle name="40 % – Zvýraznění 3 5" xfId="1051" xr:uid="{00000000-0005-0000-0000-00005B000000}"/>
    <cellStyle name="40 % – Zvýraznění 3 6" xfId="1052" xr:uid="{00000000-0005-0000-0000-00005C000000}"/>
    <cellStyle name="40 % – Zvýraznění 4 2" xfId="1053" xr:uid="{00000000-0005-0000-0000-00005D000000}"/>
    <cellStyle name="40 % – Zvýraznění 5 2" xfId="1054" xr:uid="{00000000-0005-0000-0000-00005E000000}"/>
    <cellStyle name="40 % – Zvýraznění 6 2" xfId="1055" xr:uid="{00000000-0005-0000-0000-00005F000000}"/>
    <cellStyle name="40 % – Zvýraznění 6 3" xfId="1056" xr:uid="{00000000-0005-0000-0000-000060000000}"/>
    <cellStyle name="40 % – Zvýraznění 6 4" xfId="1057" xr:uid="{00000000-0005-0000-0000-000061000000}"/>
    <cellStyle name="40 % – Zvýraznění 6 5" xfId="1058" xr:uid="{00000000-0005-0000-0000-000062000000}"/>
    <cellStyle name="40 % – Zvýraznění 6 6" xfId="1059" xr:uid="{00000000-0005-0000-0000-000063000000}"/>
    <cellStyle name="40 % – Zvýraznění1 2" xfId="63" xr:uid="{00000000-0005-0000-0000-000064000000}"/>
    <cellStyle name="40 % – Zvýraznění1 3" xfId="64" xr:uid="{00000000-0005-0000-0000-000065000000}"/>
    <cellStyle name="40 % – Zvýraznění1 4" xfId="65" xr:uid="{00000000-0005-0000-0000-000066000000}"/>
    <cellStyle name="40 % – Zvýraznění1 5" xfId="66" xr:uid="{00000000-0005-0000-0000-000067000000}"/>
    <cellStyle name="40 % – Zvýraznění1 6" xfId="67" xr:uid="{00000000-0005-0000-0000-000068000000}"/>
    <cellStyle name="40 % – Zvýraznění1 7" xfId="68" xr:uid="{00000000-0005-0000-0000-000069000000}"/>
    <cellStyle name="40 % – Zvýraznění3 2" xfId="69" xr:uid="{00000000-0005-0000-0000-00006B000000}"/>
    <cellStyle name="40 % – Zvýraznění3 3" xfId="70" xr:uid="{00000000-0005-0000-0000-00006C000000}"/>
    <cellStyle name="40 % – Zvýraznění3 4" xfId="71" xr:uid="{00000000-0005-0000-0000-00006D000000}"/>
    <cellStyle name="40 % – Zvýraznění4 2" xfId="72" xr:uid="{00000000-0005-0000-0000-00006E000000}"/>
    <cellStyle name="40 % – Zvýraznění4 3" xfId="73" xr:uid="{00000000-0005-0000-0000-00006F000000}"/>
    <cellStyle name="40 % – Zvýraznění4 4" xfId="74" xr:uid="{00000000-0005-0000-0000-000070000000}"/>
    <cellStyle name="40 % – Zvýraznění4 5" xfId="75" xr:uid="{00000000-0005-0000-0000-000071000000}"/>
    <cellStyle name="40 % – Zvýraznění4 6" xfId="76" xr:uid="{00000000-0005-0000-0000-000072000000}"/>
    <cellStyle name="40 % – Zvýraznění4 7" xfId="77" xr:uid="{00000000-0005-0000-0000-000073000000}"/>
    <cellStyle name="40 % – Zvýraznění5 2" xfId="78" xr:uid="{00000000-0005-0000-0000-000074000000}"/>
    <cellStyle name="40 % – Zvýraznění5 3" xfId="79" xr:uid="{00000000-0005-0000-0000-000075000000}"/>
    <cellStyle name="40 % – Zvýraznění5 4" xfId="80" xr:uid="{00000000-0005-0000-0000-000076000000}"/>
    <cellStyle name="40 % – Zvýraznění5 5" xfId="81" xr:uid="{00000000-0005-0000-0000-000077000000}"/>
    <cellStyle name="40 % – Zvýraznění5 6" xfId="82" xr:uid="{00000000-0005-0000-0000-000078000000}"/>
    <cellStyle name="40 % – Zvýraznění5 7" xfId="83" xr:uid="{00000000-0005-0000-0000-000079000000}"/>
    <cellStyle name="40 % – Zvýraznění6 2" xfId="84" xr:uid="{00000000-0005-0000-0000-00007A000000}"/>
    <cellStyle name="40 % – Zvýraznění6 3" xfId="85" xr:uid="{00000000-0005-0000-0000-00007B000000}"/>
    <cellStyle name="40 % – Zvýraznění6 4" xfId="86" xr:uid="{00000000-0005-0000-0000-00007C000000}"/>
    <cellStyle name="40 % – Zvýraznění6 5" xfId="87" xr:uid="{00000000-0005-0000-0000-00007D000000}"/>
    <cellStyle name="40 % – Zvýraznění6 6" xfId="88" xr:uid="{00000000-0005-0000-0000-00007E000000}"/>
    <cellStyle name="40 % – Zvýraznění6 7" xfId="89" xr:uid="{00000000-0005-0000-0000-00007F000000}"/>
    <cellStyle name="40% - akcent 1 2" xfId="90" xr:uid="{00000000-0005-0000-0000-000080000000}"/>
    <cellStyle name="40% - akcent 1 2 2" xfId="91" xr:uid="{00000000-0005-0000-0000-000081000000}"/>
    <cellStyle name="40% - akcent 1 2 2 2" xfId="92" xr:uid="{00000000-0005-0000-0000-000082000000}"/>
    <cellStyle name="40% - akcent 1 2 2 3" xfId="93" xr:uid="{00000000-0005-0000-0000-000083000000}"/>
    <cellStyle name="40% - akcent 1 2 2 4" xfId="94" xr:uid="{00000000-0005-0000-0000-000084000000}"/>
    <cellStyle name="40% - akcent 1 2 3" xfId="95" xr:uid="{00000000-0005-0000-0000-000085000000}"/>
    <cellStyle name="40% - akcent 1 2 4" xfId="96" xr:uid="{00000000-0005-0000-0000-000086000000}"/>
    <cellStyle name="40% - akcent 1 2 5" xfId="97" xr:uid="{00000000-0005-0000-0000-000087000000}"/>
    <cellStyle name="40% - akcent 1 2 6" xfId="98" xr:uid="{00000000-0005-0000-0000-000088000000}"/>
    <cellStyle name="40% - akcent 2 2" xfId="99" xr:uid="{00000000-0005-0000-0000-000089000000}"/>
    <cellStyle name="40% - akcent 2 2 2" xfId="100" xr:uid="{00000000-0005-0000-0000-00008A000000}"/>
    <cellStyle name="40% - akcent 2 2 3" xfId="101" xr:uid="{00000000-0005-0000-0000-00008B000000}"/>
    <cellStyle name="40% - akcent 2 2 4" xfId="102" xr:uid="{00000000-0005-0000-0000-00008C000000}"/>
    <cellStyle name="40% - akcent 2 2 5" xfId="103" xr:uid="{00000000-0005-0000-0000-00008D000000}"/>
    <cellStyle name="40% - akcent 3 2" xfId="104" xr:uid="{00000000-0005-0000-0000-00008E000000}"/>
    <cellStyle name="40% - akcent 3 2 2" xfId="105" xr:uid="{00000000-0005-0000-0000-00008F000000}"/>
    <cellStyle name="40% - akcent 3 2 2 2" xfId="106" xr:uid="{00000000-0005-0000-0000-000090000000}"/>
    <cellStyle name="40% - akcent 3 2 3" xfId="107" xr:uid="{00000000-0005-0000-0000-000091000000}"/>
    <cellStyle name="40% - akcent 3 2 4" xfId="108" xr:uid="{00000000-0005-0000-0000-000092000000}"/>
    <cellStyle name="40% - akcent 3 2 5" xfId="109" xr:uid="{00000000-0005-0000-0000-000093000000}"/>
    <cellStyle name="40% - akcent 4 2" xfId="110" xr:uid="{00000000-0005-0000-0000-000094000000}"/>
    <cellStyle name="40% - akcent 4 2 2" xfId="111" xr:uid="{00000000-0005-0000-0000-000095000000}"/>
    <cellStyle name="40% - akcent 4 2 2 2" xfId="112" xr:uid="{00000000-0005-0000-0000-000096000000}"/>
    <cellStyle name="40% - akcent 4 2 2 3" xfId="113" xr:uid="{00000000-0005-0000-0000-000097000000}"/>
    <cellStyle name="40% - akcent 4 2 2 4" xfId="114" xr:uid="{00000000-0005-0000-0000-000098000000}"/>
    <cellStyle name="40% - akcent 4 2 3" xfId="115" xr:uid="{00000000-0005-0000-0000-000099000000}"/>
    <cellStyle name="40% - akcent 4 2 4" xfId="116" xr:uid="{00000000-0005-0000-0000-00009A000000}"/>
    <cellStyle name="40% - akcent 4 2 5" xfId="117" xr:uid="{00000000-0005-0000-0000-00009B000000}"/>
    <cellStyle name="40% - akcent 4 2 6" xfId="118" xr:uid="{00000000-0005-0000-0000-00009C000000}"/>
    <cellStyle name="40% - akcent 5 2" xfId="119" xr:uid="{00000000-0005-0000-0000-00009D000000}"/>
    <cellStyle name="40% - akcent 5 2 2" xfId="120" xr:uid="{00000000-0005-0000-0000-00009E000000}"/>
    <cellStyle name="40% - akcent 5 2 2 2" xfId="121" xr:uid="{00000000-0005-0000-0000-00009F000000}"/>
    <cellStyle name="40% - akcent 5 2 2 3" xfId="122" xr:uid="{00000000-0005-0000-0000-0000A0000000}"/>
    <cellStyle name="40% - akcent 5 2 2 4" xfId="123" xr:uid="{00000000-0005-0000-0000-0000A1000000}"/>
    <cellStyle name="40% - akcent 5 2 3" xfId="124" xr:uid="{00000000-0005-0000-0000-0000A2000000}"/>
    <cellStyle name="40% - akcent 5 2 4" xfId="125" xr:uid="{00000000-0005-0000-0000-0000A3000000}"/>
    <cellStyle name="40% - akcent 5 2 5" xfId="126" xr:uid="{00000000-0005-0000-0000-0000A4000000}"/>
    <cellStyle name="40% - akcent 5 2 6" xfId="127" xr:uid="{00000000-0005-0000-0000-0000A5000000}"/>
    <cellStyle name="40% - akcent 6 2" xfId="128" xr:uid="{00000000-0005-0000-0000-0000A6000000}"/>
    <cellStyle name="40% - akcent 6 2 2" xfId="129" xr:uid="{00000000-0005-0000-0000-0000A7000000}"/>
    <cellStyle name="40% - akcent 6 2 2 2" xfId="130" xr:uid="{00000000-0005-0000-0000-0000A8000000}"/>
    <cellStyle name="40% - akcent 6 2 2 3" xfId="131" xr:uid="{00000000-0005-0000-0000-0000A9000000}"/>
    <cellStyle name="40% - akcent 6 2 2 4" xfId="132" xr:uid="{00000000-0005-0000-0000-0000AA000000}"/>
    <cellStyle name="40% - akcent 6 2 3" xfId="133" xr:uid="{00000000-0005-0000-0000-0000AB000000}"/>
    <cellStyle name="40% - akcent 6 2 4" xfId="134" xr:uid="{00000000-0005-0000-0000-0000AC000000}"/>
    <cellStyle name="40% - akcent 6 2 5" xfId="135" xr:uid="{00000000-0005-0000-0000-0000AD000000}"/>
    <cellStyle name="40% - akcent 6 2 6" xfId="136" xr:uid="{00000000-0005-0000-0000-0000AE000000}"/>
    <cellStyle name="60 % – Zvýraznění 1 2" xfId="1060" xr:uid="{00000000-0005-0000-0000-0000AF000000}"/>
    <cellStyle name="60 % – Zvýraznění 1 3" xfId="1061" xr:uid="{00000000-0005-0000-0000-0000B0000000}"/>
    <cellStyle name="60 % – Zvýraznění 1 4" xfId="1062" xr:uid="{00000000-0005-0000-0000-0000B1000000}"/>
    <cellStyle name="60 % – Zvýraznění 1 5" xfId="1063" xr:uid="{00000000-0005-0000-0000-0000B2000000}"/>
    <cellStyle name="60 % – Zvýraznění 1 6" xfId="1064" xr:uid="{00000000-0005-0000-0000-0000B3000000}"/>
    <cellStyle name="60 % – Zvýraznění 2 2" xfId="1065" xr:uid="{00000000-0005-0000-0000-0000B4000000}"/>
    <cellStyle name="60 % – Zvýraznění 3 2" xfId="1066" xr:uid="{00000000-0005-0000-0000-0000B5000000}"/>
    <cellStyle name="60 % – Zvýraznění 4 2" xfId="1067" xr:uid="{00000000-0005-0000-0000-0000B6000000}"/>
    <cellStyle name="60 % – Zvýraznění 5 2" xfId="1068" xr:uid="{00000000-0005-0000-0000-0000B7000000}"/>
    <cellStyle name="60 % – Zvýraznění 6 2" xfId="1069" xr:uid="{00000000-0005-0000-0000-0000B8000000}"/>
    <cellStyle name="60 % – Zvýraznění 6 3" xfId="1070" xr:uid="{00000000-0005-0000-0000-0000B9000000}"/>
    <cellStyle name="60 % – Zvýraznění 6 4" xfId="1071" xr:uid="{00000000-0005-0000-0000-0000BA000000}"/>
    <cellStyle name="60 % – Zvýraznění 6 5" xfId="1072" xr:uid="{00000000-0005-0000-0000-0000BB000000}"/>
    <cellStyle name="60 % – Zvýraznění 6 6" xfId="1073" xr:uid="{00000000-0005-0000-0000-0000BC000000}"/>
    <cellStyle name="60 % – Zvýraznění1 2" xfId="137" xr:uid="{00000000-0005-0000-0000-0000BD000000}"/>
    <cellStyle name="60 % – Zvýraznění1 3" xfId="138" xr:uid="{00000000-0005-0000-0000-0000BE000000}"/>
    <cellStyle name="60 % – Zvýraznění1 4" xfId="139" xr:uid="{00000000-0005-0000-0000-0000BF000000}"/>
    <cellStyle name="60 % – Zvýraznění1 5" xfId="140" xr:uid="{00000000-0005-0000-0000-0000C0000000}"/>
    <cellStyle name="60 % – Zvýraznění1 6" xfId="141" xr:uid="{00000000-0005-0000-0000-0000C1000000}"/>
    <cellStyle name="60 % – Zvýraznění1 7" xfId="142" xr:uid="{00000000-0005-0000-0000-0000C2000000}"/>
    <cellStyle name="60 % – Zvýraznění2 2" xfId="143" xr:uid="{00000000-0005-0000-0000-0000C3000000}"/>
    <cellStyle name="60 % – Zvýraznění2 3" xfId="144" xr:uid="{00000000-0005-0000-0000-0000C4000000}"/>
    <cellStyle name="60 % – Zvýraznění2 4" xfId="145" xr:uid="{00000000-0005-0000-0000-0000C5000000}"/>
    <cellStyle name="60 % – Zvýraznění2 5" xfId="146" xr:uid="{00000000-0005-0000-0000-0000C6000000}"/>
    <cellStyle name="60 % – Zvýraznění2 6" xfId="147" xr:uid="{00000000-0005-0000-0000-0000C7000000}"/>
    <cellStyle name="60 % – Zvýraznění2 7" xfId="148" xr:uid="{00000000-0005-0000-0000-0000C8000000}"/>
    <cellStyle name="60 % – Zvýraznění3 2" xfId="149" xr:uid="{00000000-0005-0000-0000-0000C9000000}"/>
    <cellStyle name="60 % – Zvýraznění3 3" xfId="150" xr:uid="{00000000-0005-0000-0000-0000CA000000}"/>
    <cellStyle name="60 % – Zvýraznění3 4" xfId="151" xr:uid="{00000000-0005-0000-0000-0000CB000000}"/>
    <cellStyle name="60 % – Zvýraznění3 5" xfId="152" xr:uid="{00000000-0005-0000-0000-0000CC000000}"/>
    <cellStyle name="60 % – Zvýraznění3 6" xfId="153" xr:uid="{00000000-0005-0000-0000-0000CD000000}"/>
    <cellStyle name="60 % – Zvýraznění3 7" xfId="154" xr:uid="{00000000-0005-0000-0000-0000CE000000}"/>
    <cellStyle name="60 % – Zvýraznění4 2" xfId="155" xr:uid="{00000000-0005-0000-0000-0000CF000000}"/>
    <cellStyle name="60 % – Zvýraznění4 3" xfId="156" xr:uid="{00000000-0005-0000-0000-0000D0000000}"/>
    <cellStyle name="60 % – Zvýraznění4 4" xfId="157" xr:uid="{00000000-0005-0000-0000-0000D1000000}"/>
    <cellStyle name="60 % – Zvýraznění4 5" xfId="158" xr:uid="{00000000-0005-0000-0000-0000D2000000}"/>
    <cellStyle name="60 % – Zvýraznění4 6" xfId="159" xr:uid="{00000000-0005-0000-0000-0000D3000000}"/>
    <cellStyle name="60 % – Zvýraznění4 7" xfId="160" xr:uid="{00000000-0005-0000-0000-0000D4000000}"/>
    <cellStyle name="60 % – Zvýraznění5 2" xfId="161" xr:uid="{00000000-0005-0000-0000-0000D5000000}"/>
    <cellStyle name="60 % – Zvýraznění5 3" xfId="162" xr:uid="{00000000-0005-0000-0000-0000D6000000}"/>
    <cellStyle name="60 % – Zvýraznění5 4" xfId="163" xr:uid="{00000000-0005-0000-0000-0000D7000000}"/>
    <cellStyle name="60 % – Zvýraznění5 5" xfId="164" xr:uid="{00000000-0005-0000-0000-0000D8000000}"/>
    <cellStyle name="60 % – Zvýraznění5 6" xfId="165" xr:uid="{00000000-0005-0000-0000-0000D9000000}"/>
    <cellStyle name="60 % – Zvýraznění5 7" xfId="166" xr:uid="{00000000-0005-0000-0000-0000DA000000}"/>
    <cellStyle name="60 % – Zvýraznění6 2" xfId="167" xr:uid="{00000000-0005-0000-0000-0000DB000000}"/>
    <cellStyle name="60 % – Zvýraznění6 3" xfId="168" xr:uid="{00000000-0005-0000-0000-0000DC000000}"/>
    <cellStyle name="60 % – Zvýraznění6 4" xfId="169" xr:uid="{00000000-0005-0000-0000-0000DD000000}"/>
    <cellStyle name="60% - akcent 1 2" xfId="170" xr:uid="{00000000-0005-0000-0000-0000DE000000}"/>
    <cellStyle name="60% - akcent 1 2 2" xfId="171" xr:uid="{00000000-0005-0000-0000-0000DF000000}"/>
    <cellStyle name="60% - akcent 1 2 2 2" xfId="172" xr:uid="{00000000-0005-0000-0000-0000E0000000}"/>
    <cellStyle name="60% - akcent 1 2 2 3" xfId="173" xr:uid="{00000000-0005-0000-0000-0000E1000000}"/>
    <cellStyle name="60% - akcent 1 2 2 4" xfId="174" xr:uid="{00000000-0005-0000-0000-0000E2000000}"/>
    <cellStyle name="60% - akcent 1 2 3" xfId="175" xr:uid="{00000000-0005-0000-0000-0000E3000000}"/>
    <cellStyle name="60% - akcent 1 2 4" xfId="176" xr:uid="{00000000-0005-0000-0000-0000E4000000}"/>
    <cellStyle name="60% - akcent 1 2 5" xfId="177" xr:uid="{00000000-0005-0000-0000-0000E5000000}"/>
    <cellStyle name="60% - akcent 1 2 6" xfId="178" xr:uid="{00000000-0005-0000-0000-0000E6000000}"/>
    <cellStyle name="60% - akcent 2 2" xfId="179" xr:uid="{00000000-0005-0000-0000-0000E7000000}"/>
    <cellStyle name="60% - akcent 2 2 2" xfId="180" xr:uid="{00000000-0005-0000-0000-0000E8000000}"/>
    <cellStyle name="60% - akcent 2 2 2 2" xfId="181" xr:uid="{00000000-0005-0000-0000-0000E9000000}"/>
    <cellStyle name="60% - akcent 2 2 2 3" xfId="182" xr:uid="{00000000-0005-0000-0000-0000EA000000}"/>
    <cellStyle name="60% - akcent 2 2 2 4" xfId="183" xr:uid="{00000000-0005-0000-0000-0000EB000000}"/>
    <cellStyle name="60% - akcent 2 2 3" xfId="184" xr:uid="{00000000-0005-0000-0000-0000EC000000}"/>
    <cellStyle name="60% - akcent 2 2 4" xfId="185" xr:uid="{00000000-0005-0000-0000-0000ED000000}"/>
    <cellStyle name="60% - akcent 2 2 5" xfId="186" xr:uid="{00000000-0005-0000-0000-0000EE000000}"/>
    <cellStyle name="60% - akcent 2 2 6" xfId="187" xr:uid="{00000000-0005-0000-0000-0000EF000000}"/>
    <cellStyle name="60% - akcent 3 2" xfId="188" xr:uid="{00000000-0005-0000-0000-0000F0000000}"/>
    <cellStyle name="60% - akcent 3 2 2" xfId="189" xr:uid="{00000000-0005-0000-0000-0000F1000000}"/>
    <cellStyle name="60% - akcent 3 2 2 2" xfId="190" xr:uid="{00000000-0005-0000-0000-0000F2000000}"/>
    <cellStyle name="60% - akcent 3 2 2 3" xfId="191" xr:uid="{00000000-0005-0000-0000-0000F3000000}"/>
    <cellStyle name="60% - akcent 3 2 2 4" xfId="192" xr:uid="{00000000-0005-0000-0000-0000F4000000}"/>
    <cellStyle name="60% - akcent 3 2 3" xfId="193" xr:uid="{00000000-0005-0000-0000-0000F5000000}"/>
    <cellStyle name="60% - akcent 3 2 4" xfId="194" xr:uid="{00000000-0005-0000-0000-0000F6000000}"/>
    <cellStyle name="60% - akcent 3 2 5" xfId="195" xr:uid="{00000000-0005-0000-0000-0000F7000000}"/>
    <cellStyle name="60% - akcent 3 2 6" xfId="196" xr:uid="{00000000-0005-0000-0000-0000F8000000}"/>
    <cellStyle name="60% - akcent 4 2" xfId="197" xr:uid="{00000000-0005-0000-0000-0000F9000000}"/>
    <cellStyle name="60% - akcent 4 2 2" xfId="198" xr:uid="{00000000-0005-0000-0000-0000FA000000}"/>
    <cellStyle name="60% - akcent 4 2 2 2" xfId="199" xr:uid="{00000000-0005-0000-0000-0000FB000000}"/>
    <cellStyle name="60% - akcent 4 2 2 3" xfId="200" xr:uid="{00000000-0005-0000-0000-0000FC000000}"/>
    <cellStyle name="60% - akcent 4 2 2 4" xfId="201" xr:uid="{00000000-0005-0000-0000-0000FD000000}"/>
    <cellStyle name="60% - akcent 4 2 3" xfId="202" xr:uid="{00000000-0005-0000-0000-0000FE000000}"/>
    <cellStyle name="60% - akcent 4 2 4" xfId="203" xr:uid="{00000000-0005-0000-0000-0000FF000000}"/>
    <cellStyle name="60% - akcent 4 2 5" xfId="204" xr:uid="{00000000-0005-0000-0000-000000010000}"/>
    <cellStyle name="60% - akcent 4 2 6" xfId="205" xr:uid="{00000000-0005-0000-0000-000001010000}"/>
    <cellStyle name="60% - akcent 5 2" xfId="206" xr:uid="{00000000-0005-0000-0000-000002010000}"/>
    <cellStyle name="60% - akcent 5 2 2" xfId="207" xr:uid="{00000000-0005-0000-0000-000003010000}"/>
    <cellStyle name="60% - akcent 5 2 2 2" xfId="208" xr:uid="{00000000-0005-0000-0000-000004010000}"/>
    <cellStyle name="60% - akcent 5 2 2 3" xfId="209" xr:uid="{00000000-0005-0000-0000-000005010000}"/>
    <cellStyle name="60% - akcent 5 2 2 4" xfId="210" xr:uid="{00000000-0005-0000-0000-000006010000}"/>
    <cellStyle name="60% - akcent 5 2 3" xfId="211" xr:uid="{00000000-0005-0000-0000-000007010000}"/>
    <cellStyle name="60% - akcent 5 2 4" xfId="212" xr:uid="{00000000-0005-0000-0000-000008010000}"/>
    <cellStyle name="60% - akcent 5 2 5" xfId="213" xr:uid="{00000000-0005-0000-0000-000009010000}"/>
    <cellStyle name="60% - akcent 5 2 6" xfId="214" xr:uid="{00000000-0005-0000-0000-00000A010000}"/>
    <cellStyle name="60% - akcent 6 2" xfId="215" xr:uid="{00000000-0005-0000-0000-00000B010000}"/>
    <cellStyle name="60% - akcent 6 2 2" xfId="216" xr:uid="{00000000-0005-0000-0000-00000C010000}"/>
    <cellStyle name="60% - akcent 6 2 2 2" xfId="217" xr:uid="{00000000-0005-0000-0000-00000D010000}"/>
    <cellStyle name="60% - akcent 6 2 3" xfId="218" xr:uid="{00000000-0005-0000-0000-00000E010000}"/>
    <cellStyle name="60% - akcent 6 2 4" xfId="219" xr:uid="{00000000-0005-0000-0000-00000F010000}"/>
    <cellStyle name="60% - akcent 6 2 5" xfId="220" xr:uid="{00000000-0005-0000-0000-000010010000}"/>
    <cellStyle name="Akcent 1 2" xfId="221" xr:uid="{00000000-0005-0000-0000-000011010000}"/>
    <cellStyle name="Akcent 1 2 2" xfId="222" xr:uid="{00000000-0005-0000-0000-000012010000}"/>
    <cellStyle name="Akcent 1 2 2 2" xfId="223" xr:uid="{00000000-0005-0000-0000-000013010000}"/>
    <cellStyle name="Akcent 1 2 2 3" xfId="224" xr:uid="{00000000-0005-0000-0000-000014010000}"/>
    <cellStyle name="Akcent 1 2 2 4" xfId="225" xr:uid="{00000000-0005-0000-0000-000015010000}"/>
    <cellStyle name="Akcent 1 2 3" xfId="226" xr:uid="{00000000-0005-0000-0000-000016010000}"/>
    <cellStyle name="Akcent 1 2 4" xfId="227" xr:uid="{00000000-0005-0000-0000-000017010000}"/>
    <cellStyle name="Akcent 1 2 5" xfId="228" xr:uid="{00000000-0005-0000-0000-000018010000}"/>
    <cellStyle name="Akcent 1 2 6" xfId="229" xr:uid="{00000000-0005-0000-0000-000019010000}"/>
    <cellStyle name="Akcent 2 2" xfId="230" xr:uid="{00000000-0005-0000-0000-00001A010000}"/>
    <cellStyle name="Akcent 2 2 2" xfId="231" xr:uid="{00000000-0005-0000-0000-00001B010000}"/>
    <cellStyle name="Akcent 2 2 2 2" xfId="232" xr:uid="{00000000-0005-0000-0000-00001C010000}"/>
    <cellStyle name="Akcent 2 2 2 3" xfId="233" xr:uid="{00000000-0005-0000-0000-00001D010000}"/>
    <cellStyle name="Akcent 2 2 2 4" xfId="234" xr:uid="{00000000-0005-0000-0000-00001E010000}"/>
    <cellStyle name="Akcent 2 2 3" xfId="235" xr:uid="{00000000-0005-0000-0000-00001F010000}"/>
    <cellStyle name="Akcent 2 2 4" xfId="236" xr:uid="{00000000-0005-0000-0000-000020010000}"/>
    <cellStyle name="Akcent 2 2 5" xfId="237" xr:uid="{00000000-0005-0000-0000-000021010000}"/>
    <cellStyle name="Akcent 2 2 6" xfId="238" xr:uid="{00000000-0005-0000-0000-000022010000}"/>
    <cellStyle name="Akcent 3 2" xfId="239" xr:uid="{00000000-0005-0000-0000-000023010000}"/>
    <cellStyle name="Akcent 3 2 2" xfId="240" xr:uid="{00000000-0005-0000-0000-000024010000}"/>
    <cellStyle name="Akcent 3 2 2 2" xfId="241" xr:uid="{00000000-0005-0000-0000-000025010000}"/>
    <cellStyle name="Akcent 3 2 2 3" xfId="242" xr:uid="{00000000-0005-0000-0000-000026010000}"/>
    <cellStyle name="Akcent 3 2 2 4" xfId="243" xr:uid="{00000000-0005-0000-0000-000027010000}"/>
    <cellStyle name="Akcent 3 2 3" xfId="244" xr:uid="{00000000-0005-0000-0000-000028010000}"/>
    <cellStyle name="Akcent 3 2 4" xfId="245" xr:uid="{00000000-0005-0000-0000-000029010000}"/>
    <cellStyle name="Akcent 3 2 5" xfId="246" xr:uid="{00000000-0005-0000-0000-00002A010000}"/>
    <cellStyle name="Akcent 3 2 6" xfId="247" xr:uid="{00000000-0005-0000-0000-00002B010000}"/>
    <cellStyle name="Akcent 4 2" xfId="248" xr:uid="{00000000-0005-0000-0000-00002C010000}"/>
    <cellStyle name="Akcent 4 2 2" xfId="249" xr:uid="{00000000-0005-0000-0000-00002D010000}"/>
    <cellStyle name="Akcent 4 2 2 2" xfId="250" xr:uid="{00000000-0005-0000-0000-00002E010000}"/>
    <cellStyle name="Akcent 4 2 3" xfId="251" xr:uid="{00000000-0005-0000-0000-00002F010000}"/>
    <cellStyle name="Akcent 4 2 4" xfId="252" xr:uid="{00000000-0005-0000-0000-000030010000}"/>
    <cellStyle name="Akcent 4 2 5" xfId="253" xr:uid="{00000000-0005-0000-0000-000031010000}"/>
    <cellStyle name="Akcent 5 2" xfId="254" xr:uid="{00000000-0005-0000-0000-000032010000}"/>
    <cellStyle name="Akcent 5 2 2" xfId="255" xr:uid="{00000000-0005-0000-0000-000033010000}"/>
    <cellStyle name="Akcent 5 2 3" xfId="256" xr:uid="{00000000-0005-0000-0000-000034010000}"/>
    <cellStyle name="Akcent 5 2 4" xfId="257" xr:uid="{00000000-0005-0000-0000-000035010000}"/>
    <cellStyle name="Akcent 5 2 5" xfId="258" xr:uid="{00000000-0005-0000-0000-000036010000}"/>
    <cellStyle name="Akcent 6 2" xfId="259" xr:uid="{00000000-0005-0000-0000-000037010000}"/>
    <cellStyle name="Akcent 6 2 2" xfId="260" xr:uid="{00000000-0005-0000-0000-000038010000}"/>
    <cellStyle name="Akcent 6 2 2 2" xfId="261" xr:uid="{00000000-0005-0000-0000-000039010000}"/>
    <cellStyle name="Akcent 6 2 2 3" xfId="262" xr:uid="{00000000-0005-0000-0000-00003A010000}"/>
    <cellStyle name="Akcent 6 2 2 4" xfId="263" xr:uid="{00000000-0005-0000-0000-00003B010000}"/>
    <cellStyle name="Akcent 6 2 3" xfId="264" xr:uid="{00000000-0005-0000-0000-00003C010000}"/>
    <cellStyle name="Akcent 6 2 4" xfId="265" xr:uid="{00000000-0005-0000-0000-00003D010000}"/>
    <cellStyle name="Akcent 6 2 5" xfId="266" xr:uid="{00000000-0005-0000-0000-00003E010000}"/>
    <cellStyle name="Akcent 6 2 6" xfId="267" xr:uid="{00000000-0005-0000-0000-00003F010000}"/>
    <cellStyle name="Celkem 10" xfId="1074" xr:uid="{00000000-0005-0000-0000-000040010000}"/>
    <cellStyle name="Celkem 11" xfId="1075" xr:uid="{00000000-0005-0000-0000-000041010000}"/>
    <cellStyle name="Celkem 12" xfId="1076" xr:uid="{00000000-0005-0000-0000-000042010000}"/>
    <cellStyle name="Celkem 2" xfId="268" xr:uid="{00000000-0005-0000-0000-000043010000}"/>
    <cellStyle name="Celkem 3" xfId="269" xr:uid="{00000000-0005-0000-0000-000044010000}"/>
    <cellStyle name="Celkem 4" xfId="270" xr:uid="{00000000-0005-0000-0000-000045010000}"/>
    <cellStyle name="Celkem 5" xfId="271" xr:uid="{00000000-0005-0000-0000-000046010000}"/>
    <cellStyle name="Celkem 6" xfId="272" xr:uid="{00000000-0005-0000-0000-000047010000}"/>
    <cellStyle name="Celkem 7" xfId="273" xr:uid="{00000000-0005-0000-0000-000048010000}"/>
    <cellStyle name="Celkem 8" xfId="1077" xr:uid="{00000000-0005-0000-0000-000049010000}"/>
    <cellStyle name="Celkem 9" xfId="1078" xr:uid="{00000000-0005-0000-0000-00004A010000}"/>
    <cellStyle name="Comma 2" xfId="274" xr:uid="{00000000-0005-0000-0000-00004B010000}"/>
    <cellStyle name="Comma 2 2" xfId="275" xr:uid="{00000000-0005-0000-0000-00004C010000}"/>
    <cellStyle name="Comma 2 2 2" xfId="276" xr:uid="{00000000-0005-0000-0000-00004D010000}"/>
    <cellStyle name="Comma 2 3" xfId="277" xr:uid="{00000000-0005-0000-0000-00004E010000}"/>
    <cellStyle name="Comma 2 3 2" xfId="278" xr:uid="{00000000-0005-0000-0000-00004F010000}"/>
    <cellStyle name="Comma 2 4" xfId="279" xr:uid="{00000000-0005-0000-0000-000050010000}"/>
    <cellStyle name="Comma 2 4 2" xfId="280" xr:uid="{00000000-0005-0000-0000-000051010000}"/>
    <cellStyle name="Comma 2 5" xfId="281" xr:uid="{00000000-0005-0000-0000-000052010000}"/>
    <cellStyle name="Comma 2 5 2" xfId="282" xr:uid="{00000000-0005-0000-0000-000053010000}"/>
    <cellStyle name="čárky 2" xfId="283" xr:uid="{00000000-0005-0000-0000-000054010000}"/>
    <cellStyle name="čárky 3" xfId="284" xr:uid="{00000000-0005-0000-0000-000055010000}"/>
    <cellStyle name="čárky 3 2" xfId="285" xr:uid="{00000000-0005-0000-0000-000056010000}"/>
    <cellStyle name="čárky 3 3" xfId="286" xr:uid="{00000000-0005-0000-0000-000057010000}"/>
    <cellStyle name="čárky 3 3 2" xfId="287" xr:uid="{00000000-0005-0000-0000-000058010000}"/>
    <cellStyle name="čárky 4" xfId="288" xr:uid="{00000000-0005-0000-0000-000059010000}"/>
    <cellStyle name="čárky 4 2" xfId="289" xr:uid="{00000000-0005-0000-0000-00005A010000}"/>
    <cellStyle name="čárky 5" xfId="290" xr:uid="{00000000-0005-0000-0000-00005B010000}"/>
    <cellStyle name="čárky 5 2" xfId="291" xr:uid="{00000000-0005-0000-0000-00005C010000}"/>
    <cellStyle name="Dane wejściowe 2" xfId="292" xr:uid="{00000000-0005-0000-0000-00005D010000}"/>
    <cellStyle name="Dane wejściowe 2 2" xfId="293" xr:uid="{00000000-0005-0000-0000-00005E010000}"/>
    <cellStyle name="Dane wejściowe 2 2 2" xfId="294" xr:uid="{00000000-0005-0000-0000-00005F010000}"/>
    <cellStyle name="Dane wejściowe 2 3" xfId="295" xr:uid="{00000000-0005-0000-0000-000060010000}"/>
    <cellStyle name="Dane wejściowe 2 4" xfId="296" xr:uid="{00000000-0005-0000-0000-000061010000}"/>
    <cellStyle name="Dane wejściowe 2 5" xfId="297" xr:uid="{00000000-0005-0000-0000-000062010000}"/>
    <cellStyle name="Dane wyjściowe 2" xfId="298" xr:uid="{00000000-0005-0000-0000-000063010000}"/>
    <cellStyle name="Dane wyjściowe 2 2" xfId="299" xr:uid="{00000000-0005-0000-0000-000064010000}"/>
    <cellStyle name="Dane wyjściowe 2 2 2" xfId="300" xr:uid="{00000000-0005-0000-0000-000065010000}"/>
    <cellStyle name="Dane wyjściowe 2 3" xfId="301" xr:uid="{00000000-0005-0000-0000-000066010000}"/>
    <cellStyle name="Dane wyjściowe 2 4" xfId="302" xr:uid="{00000000-0005-0000-0000-000067010000}"/>
    <cellStyle name="Dane wyjściowe 2 5" xfId="303" xr:uid="{00000000-0005-0000-0000-000068010000}"/>
    <cellStyle name="Dobre 2" xfId="304" xr:uid="{00000000-0005-0000-0000-000069010000}"/>
    <cellStyle name="Dobre 2 2" xfId="305" xr:uid="{00000000-0005-0000-0000-00006A010000}"/>
    <cellStyle name="Dobre 2 2 2" xfId="306" xr:uid="{00000000-0005-0000-0000-00006B010000}"/>
    <cellStyle name="Dobre 2 2 3" xfId="307" xr:uid="{00000000-0005-0000-0000-00006C010000}"/>
    <cellStyle name="Dobre 2 2 4" xfId="308" xr:uid="{00000000-0005-0000-0000-00006D010000}"/>
    <cellStyle name="Dobre 2 3" xfId="309" xr:uid="{00000000-0005-0000-0000-00006E010000}"/>
    <cellStyle name="Dobre 2 4" xfId="310" xr:uid="{00000000-0005-0000-0000-00006F010000}"/>
    <cellStyle name="Dobre 2 5" xfId="311" xr:uid="{00000000-0005-0000-0000-000070010000}"/>
    <cellStyle name="Dobre 2 6" xfId="312" xr:uid="{00000000-0005-0000-0000-000071010000}"/>
    <cellStyle name="Dziesiętny 2" xfId="313" xr:uid="{00000000-0005-0000-0000-000072010000}"/>
    <cellStyle name="Dziesiętny 2 2" xfId="314" xr:uid="{00000000-0005-0000-0000-000073010000}"/>
    <cellStyle name="Dziesiętny 2 3" xfId="1178" xr:uid="{00000000-0005-0000-0000-000074010000}"/>
    <cellStyle name="Euro" xfId="315" xr:uid="{00000000-0005-0000-0000-000075010000}"/>
    <cellStyle name="Euro 2" xfId="316" xr:uid="{00000000-0005-0000-0000-000076010000}"/>
    <cellStyle name="Euro 3" xfId="317" xr:uid="{00000000-0005-0000-0000-000077010000}"/>
    <cellStyle name="Euro 4" xfId="318" xr:uid="{00000000-0005-0000-0000-000078010000}"/>
    <cellStyle name="Excel Built-in Normal" xfId="1179" xr:uid="{00000000-0005-0000-0000-000079010000}"/>
    <cellStyle name="Ezres 2" xfId="1079" xr:uid="{00000000-0005-0000-0000-00007A010000}"/>
    <cellStyle name="Hypertextový odkaz 2" xfId="1180" xr:uid="{00000000-0005-0000-0000-00007B010000}"/>
    <cellStyle name="Chybně 2" xfId="319" xr:uid="{00000000-0005-0000-0000-00007C010000}"/>
    <cellStyle name="Chybně 3" xfId="320" xr:uid="{00000000-0005-0000-0000-00007D010000}"/>
    <cellStyle name="Chybně 4" xfId="321" xr:uid="{00000000-0005-0000-0000-00007E010000}"/>
    <cellStyle name="Chybně 5" xfId="322" xr:uid="{00000000-0005-0000-0000-00007F010000}"/>
    <cellStyle name="Chybně 6" xfId="323" xr:uid="{00000000-0005-0000-0000-000080010000}"/>
    <cellStyle name="Chybně 7" xfId="324" xr:uid="{00000000-0005-0000-0000-000081010000}"/>
    <cellStyle name="Komórka połączona 2" xfId="325" xr:uid="{00000000-0005-0000-0000-000082010000}"/>
    <cellStyle name="Komórka połączona 2 2" xfId="326" xr:uid="{00000000-0005-0000-0000-000083010000}"/>
    <cellStyle name="Komórka połączona 2 2 2" xfId="327" xr:uid="{00000000-0005-0000-0000-000084010000}"/>
    <cellStyle name="Komórka połączona 2 2 3" xfId="328" xr:uid="{00000000-0005-0000-0000-000085010000}"/>
    <cellStyle name="Komórka połączona 2 2 3 2" xfId="329" xr:uid="{00000000-0005-0000-0000-000086010000}"/>
    <cellStyle name="Komórka połączona 2 2 4" xfId="330" xr:uid="{00000000-0005-0000-0000-000087010000}"/>
    <cellStyle name="Komórka połączona 2 2 4 2" xfId="331" xr:uid="{00000000-0005-0000-0000-000088010000}"/>
    <cellStyle name="Komórka połączona 2 2 5" xfId="332" xr:uid="{00000000-0005-0000-0000-000089010000}"/>
    <cellStyle name="Komórka połączona 2 2 5 2" xfId="333" xr:uid="{00000000-0005-0000-0000-00008A010000}"/>
    <cellStyle name="Komórka połączona 2 3" xfId="334" xr:uid="{00000000-0005-0000-0000-00008B010000}"/>
    <cellStyle name="Komórka połączona 2 3 2" xfId="335" xr:uid="{00000000-0005-0000-0000-00008C010000}"/>
    <cellStyle name="Komórka połączona 2 4" xfId="336" xr:uid="{00000000-0005-0000-0000-00008D010000}"/>
    <cellStyle name="Komórka połączona 2 4 2" xfId="337" xr:uid="{00000000-0005-0000-0000-00008E010000}"/>
    <cellStyle name="Komórka połączona 2 5" xfId="338" xr:uid="{00000000-0005-0000-0000-00008F010000}"/>
    <cellStyle name="Komórka połączona 2 5 2" xfId="339" xr:uid="{00000000-0005-0000-0000-000090010000}"/>
    <cellStyle name="Komórka połączona 2 6" xfId="340" xr:uid="{00000000-0005-0000-0000-000091010000}"/>
    <cellStyle name="Komórka połączona 2 6 2" xfId="341" xr:uid="{00000000-0005-0000-0000-000092010000}"/>
    <cellStyle name="Komórka zaznaczona 2" xfId="342" xr:uid="{00000000-0005-0000-0000-000093010000}"/>
    <cellStyle name="Komórka zaznaczona 2 2" xfId="343" xr:uid="{00000000-0005-0000-0000-000094010000}"/>
    <cellStyle name="Komórka zaznaczona 2 3" xfId="344" xr:uid="{00000000-0005-0000-0000-000095010000}"/>
    <cellStyle name="Komórka zaznaczona 2 4" xfId="345" xr:uid="{00000000-0005-0000-0000-000096010000}"/>
    <cellStyle name="Komórka zaznaczona 2 5" xfId="346" xr:uid="{00000000-0005-0000-0000-000097010000}"/>
    <cellStyle name="Kontrolní buňka" xfId="1021" builtinId="23" customBuiltin="1"/>
    <cellStyle name="Měna 2" xfId="1181" xr:uid="{00000000-0005-0000-0000-000099010000}"/>
    <cellStyle name="Měna 3" xfId="1182" xr:uid="{00000000-0005-0000-0000-00009A010000}"/>
    <cellStyle name="měny 2" xfId="1183" xr:uid="{00000000-0005-0000-0000-00009B010000}"/>
    <cellStyle name="Nadpis 1 10" xfId="1080" xr:uid="{00000000-0005-0000-0000-00009C010000}"/>
    <cellStyle name="Nadpis 1 11" xfId="1081" xr:uid="{00000000-0005-0000-0000-00009D010000}"/>
    <cellStyle name="Nadpis 1 12" xfId="1082" xr:uid="{00000000-0005-0000-0000-00009E010000}"/>
    <cellStyle name="Nadpis 1 2" xfId="347" xr:uid="{00000000-0005-0000-0000-00009F010000}"/>
    <cellStyle name="Nadpis 1 3" xfId="348" xr:uid="{00000000-0005-0000-0000-0000A0010000}"/>
    <cellStyle name="Nadpis 1 3 2" xfId="349" xr:uid="{00000000-0005-0000-0000-0000A1010000}"/>
    <cellStyle name="Nadpis 1 4" xfId="350" xr:uid="{00000000-0005-0000-0000-0000A2010000}"/>
    <cellStyle name="Nadpis 1 5" xfId="351" xr:uid="{00000000-0005-0000-0000-0000A3010000}"/>
    <cellStyle name="Nadpis 1 6" xfId="352" xr:uid="{00000000-0005-0000-0000-0000A4010000}"/>
    <cellStyle name="Nadpis 1 7" xfId="353" xr:uid="{00000000-0005-0000-0000-0000A5010000}"/>
    <cellStyle name="Nadpis 1 8" xfId="1083" xr:uid="{00000000-0005-0000-0000-0000A6010000}"/>
    <cellStyle name="Nadpis 1 9" xfId="1084" xr:uid="{00000000-0005-0000-0000-0000A7010000}"/>
    <cellStyle name="Nadpis 2 10" xfId="1085" xr:uid="{00000000-0005-0000-0000-0000A8010000}"/>
    <cellStyle name="Nadpis 2 11" xfId="1086" xr:uid="{00000000-0005-0000-0000-0000A9010000}"/>
    <cellStyle name="Nadpis 2 12" xfId="1087" xr:uid="{00000000-0005-0000-0000-0000AA010000}"/>
    <cellStyle name="Nadpis 2 2" xfId="354" xr:uid="{00000000-0005-0000-0000-0000AB010000}"/>
    <cellStyle name="Nadpis 2 3" xfId="355" xr:uid="{00000000-0005-0000-0000-0000AC010000}"/>
    <cellStyle name="Nadpis 2 3 2" xfId="356" xr:uid="{00000000-0005-0000-0000-0000AD010000}"/>
    <cellStyle name="Nadpis 2 4" xfId="357" xr:uid="{00000000-0005-0000-0000-0000AE010000}"/>
    <cellStyle name="Nadpis 2 5" xfId="358" xr:uid="{00000000-0005-0000-0000-0000AF010000}"/>
    <cellStyle name="Nadpis 2 6" xfId="359" xr:uid="{00000000-0005-0000-0000-0000B0010000}"/>
    <cellStyle name="Nadpis 2 7" xfId="360" xr:uid="{00000000-0005-0000-0000-0000B1010000}"/>
    <cellStyle name="Nadpis 2 8" xfId="1088" xr:uid="{00000000-0005-0000-0000-0000B2010000}"/>
    <cellStyle name="Nadpis 2 9" xfId="1089" xr:uid="{00000000-0005-0000-0000-0000B3010000}"/>
    <cellStyle name="Nadpis 3 10" xfId="1090" xr:uid="{00000000-0005-0000-0000-0000B4010000}"/>
    <cellStyle name="Nadpis 3 11" xfId="1091" xr:uid="{00000000-0005-0000-0000-0000B5010000}"/>
    <cellStyle name="Nadpis 3 12" xfId="1092" xr:uid="{00000000-0005-0000-0000-0000B6010000}"/>
    <cellStyle name="Nadpis 3 2" xfId="361" xr:uid="{00000000-0005-0000-0000-0000B7010000}"/>
    <cellStyle name="Nadpis 3 3" xfId="362" xr:uid="{00000000-0005-0000-0000-0000B8010000}"/>
    <cellStyle name="Nadpis 3 3 2" xfId="363" xr:uid="{00000000-0005-0000-0000-0000B9010000}"/>
    <cellStyle name="Nadpis 3 4" xfId="364" xr:uid="{00000000-0005-0000-0000-0000BA010000}"/>
    <cellStyle name="Nadpis 3 5" xfId="365" xr:uid="{00000000-0005-0000-0000-0000BB010000}"/>
    <cellStyle name="Nadpis 3 6" xfId="366" xr:uid="{00000000-0005-0000-0000-0000BC010000}"/>
    <cellStyle name="Nadpis 3 7" xfId="367" xr:uid="{00000000-0005-0000-0000-0000BD010000}"/>
    <cellStyle name="Nadpis 3 8" xfId="1093" xr:uid="{00000000-0005-0000-0000-0000BE010000}"/>
    <cellStyle name="Nadpis 3 9" xfId="1094" xr:uid="{00000000-0005-0000-0000-0000BF010000}"/>
    <cellStyle name="Nadpis 4 2" xfId="368" xr:uid="{00000000-0005-0000-0000-0000C0010000}"/>
    <cellStyle name="Nadpis 4 3" xfId="369" xr:uid="{00000000-0005-0000-0000-0000C1010000}"/>
    <cellStyle name="Nadpis 4 3 2" xfId="370" xr:uid="{00000000-0005-0000-0000-0000C2010000}"/>
    <cellStyle name="Nadpis 4 4" xfId="371" xr:uid="{00000000-0005-0000-0000-0000C3010000}"/>
    <cellStyle name="Nadpis 4 5" xfId="1095" xr:uid="{00000000-0005-0000-0000-0000C4010000}"/>
    <cellStyle name="Nadpis 4 6" xfId="1096" xr:uid="{00000000-0005-0000-0000-0000C5010000}"/>
    <cellStyle name="Nadpis 4 7" xfId="1097" xr:uid="{00000000-0005-0000-0000-0000C6010000}"/>
    <cellStyle name="Nadpis 4 8" xfId="1098" xr:uid="{00000000-0005-0000-0000-0000C7010000}"/>
    <cellStyle name="Nadpis 4 9" xfId="1099" xr:uid="{00000000-0005-0000-0000-0000C8010000}"/>
    <cellStyle name="Nagłówek 1 2" xfId="372" xr:uid="{00000000-0005-0000-0000-0000C9010000}"/>
    <cellStyle name="Nagłówek 1 2 2" xfId="373" xr:uid="{00000000-0005-0000-0000-0000CA010000}"/>
    <cellStyle name="Nagłówek 1 2 2 2" xfId="374" xr:uid="{00000000-0005-0000-0000-0000CB010000}"/>
    <cellStyle name="Nagłówek 1 2 2 3" xfId="375" xr:uid="{00000000-0005-0000-0000-0000CC010000}"/>
    <cellStyle name="Nagłówek 1 2 2 4" xfId="376" xr:uid="{00000000-0005-0000-0000-0000CD010000}"/>
    <cellStyle name="Nagłówek 1 2 2 5" xfId="377" xr:uid="{00000000-0005-0000-0000-0000CE010000}"/>
    <cellStyle name="Nagłówek 1 2 3" xfId="378" xr:uid="{00000000-0005-0000-0000-0000CF010000}"/>
    <cellStyle name="Nagłówek 1 2 4" xfId="379" xr:uid="{00000000-0005-0000-0000-0000D0010000}"/>
    <cellStyle name="Nagłówek 1 2 5" xfId="380" xr:uid="{00000000-0005-0000-0000-0000D1010000}"/>
    <cellStyle name="Nagłówek 1 2 6" xfId="381" xr:uid="{00000000-0005-0000-0000-0000D2010000}"/>
    <cellStyle name="Nagłówek 2 2" xfId="382" xr:uid="{00000000-0005-0000-0000-0000D3010000}"/>
    <cellStyle name="Nagłówek 2 2 2" xfId="383" xr:uid="{00000000-0005-0000-0000-0000D4010000}"/>
    <cellStyle name="Nagłówek 2 2 2 2" xfId="384" xr:uid="{00000000-0005-0000-0000-0000D5010000}"/>
    <cellStyle name="Nagłówek 2 2 2 3" xfId="385" xr:uid="{00000000-0005-0000-0000-0000D6010000}"/>
    <cellStyle name="Nagłówek 2 2 2 4" xfId="386" xr:uid="{00000000-0005-0000-0000-0000D7010000}"/>
    <cellStyle name="Nagłówek 2 2 2 5" xfId="387" xr:uid="{00000000-0005-0000-0000-0000D8010000}"/>
    <cellStyle name="Nagłówek 2 2 3" xfId="388" xr:uid="{00000000-0005-0000-0000-0000D9010000}"/>
    <cellStyle name="Nagłówek 2 2 4" xfId="389" xr:uid="{00000000-0005-0000-0000-0000DA010000}"/>
    <cellStyle name="Nagłówek 2 2 5" xfId="390" xr:uid="{00000000-0005-0000-0000-0000DB010000}"/>
    <cellStyle name="Nagłówek 2 2 6" xfId="391" xr:uid="{00000000-0005-0000-0000-0000DC010000}"/>
    <cellStyle name="Nagłówek 3 2" xfId="392" xr:uid="{00000000-0005-0000-0000-0000DD010000}"/>
    <cellStyle name="Nagłówek 3 2 2" xfId="393" xr:uid="{00000000-0005-0000-0000-0000DE010000}"/>
    <cellStyle name="Nagłówek 3 2 2 2" xfId="394" xr:uid="{00000000-0005-0000-0000-0000DF010000}"/>
    <cellStyle name="Nagłówek 3 2 2 3" xfId="395" xr:uid="{00000000-0005-0000-0000-0000E0010000}"/>
    <cellStyle name="Nagłówek 3 2 2 4" xfId="396" xr:uid="{00000000-0005-0000-0000-0000E1010000}"/>
    <cellStyle name="Nagłówek 3 2 2 5" xfId="397" xr:uid="{00000000-0005-0000-0000-0000E2010000}"/>
    <cellStyle name="Nagłówek 3 2 3" xfId="398" xr:uid="{00000000-0005-0000-0000-0000E3010000}"/>
    <cellStyle name="Nagłówek 3 2 4" xfId="399" xr:uid="{00000000-0005-0000-0000-0000E4010000}"/>
    <cellStyle name="Nagłówek 3 2 5" xfId="400" xr:uid="{00000000-0005-0000-0000-0000E5010000}"/>
    <cellStyle name="Nagłówek 3 2 6" xfId="401" xr:uid="{00000000-0005-0000-0000-0000E6010000}"/>
    <cellStyle name="Nagłówek 4 2" xfId="402" xr:uid="{00000000-0005-0000-0000-0000E7010000}"/>
    <cellStyle name="Nagłówek 4 2 2" xfId="403" xr:uid="{00000000-0005-0000-0000-0000E8010000}"/>
    <cellStyle name="Nagłówek 4 2 2 2" xfId="404" xr:uid="{00000000-0005-0000-0000-0000E9010000}"/>
    <cellStyle name="Nagłówek 4 2 2 3" xfId="405" xr:uid="{00000000-0005-0000-0000-0000EA010000}"/>
    <cellStyle name="Nagłówek 4 2 3" xfId="406" xr:uid="{00000000-0005-0000-0000-0000EB010000}"/>
    <cellStyle name="Nagłówek 4 2 4" xfId="407" xr:uid="{00000000-0005-0000-0000-0000EC010000}"/>
    <cellStyle name="Nagłówek 4 2 5" xfId="408" xr:uid="{00000000-0005-0000-0000-0000ED010000}"/>
    <cellStyle name="Název 2" xfId="409" xr:uid="{00000000-0005-0000-0000-0000EE010000}"/>
    <cellStyle name="Název 3" xfId="410" xr:uid="{00000000-0005-0000-0000-0000EF010000}"/>
    <cellStyle name="Název 3 2" xfId="411" xr:uid="{00000000-0005-0000-0000-0000F0010000}"/>
    <cellStyle name="Název 4" xfId="412" xr:uid="{00000000-0005-0000-0000-0000F1010000}"/>
    <cellStyle name="Název 5" xfId="1100" xr:uid="{00000000-0005-0000-0000-0000F2010000}"/>
    <cellStyle name="Název 6" xfId="1101" xr:uid="{00000000-0005-0000-0000-0000F3010000}"/>
    <cellStyle name="Název 7" xfId="1102" xr:uid="{00000000-0005-0000-0000-0000F4010000}"/>
    <cellStyle name="Název 8" xfId="1103" xr:uid="{00000000-0005-0000-0000-0000F5010000}"/>
    <cellStyle name="Název 9" xfId="1104" xr:uid="{00000000-0005-0000-0000-0000F6010000}"/>
    <cellStyle name="Neutralne 2" xfId="413" xr:uid="{00000000-0005-0000-0000-0000F7010000}"/>
    <cellStyle name="Neutralne 2 2" xfId="414" xr:uid="{00000000-0005-0000-0000-0000F8010000}"/>
    <cellStyle name="Neutralne 2 2 2" xfId="415" xr:uid="{00000000-0005-0000-0000-0000F9010000}"/>
    <cellStyle name="Neutralne 2 2 3" xfId="416" xr:uid="{00000000-0005-0000-0000-0000FA010000}"/>
    <cellStyle name="Neutralne 2 2 4" xfId="417" xr:uid="{00000000-0005-0000-0000-0000FB010000}"/>
    <cellStyle name="Neutralne 2 3" xfId="418" xr:uid="{00000000-0005-0000-0000-0000FC010000}"/>
    <cellStyle name="Neutralne 2 4" xfId="419" xr:uid="{00000000-0005-0000-0000-0000FD010000}"/>
    <cellStyle name="Neutralne 2 5" xfId="420" xr:uid="{00000000-0005-0000-0000-0000FE010000}"/>
    <cellStyle name="Neutralne 2 6" xfId="421" xr:uid="{00000000-0005-0000-0000-0000FF010000}"/>
    <cellStyle name="Neutrální 10" xfId="1105" xr:uid="{00000000-0005-0000-0000-000000020000}"/>
    <cellStyle name="Neutrální 11" xfId="1106" xr:uid="{00000000-0005-0000-0000-000001020000}"/>
    <cellStyle name="Neutrální 12" xfId="1107" xr:uid="{00000000-0005-0000-0000-000002020000}"/>
    <cellStyle name="Neutrální 2" xfId="422" xr:uid="{00000000-0005-0000-0000-000003020000}"/>
    <cellStyle name="Neutrální 3" xfId="423" xr:uid="{00000000-0005-0000-0000-000004020000}"/>
    <cellStyle name="Neutrální 4" xfId="424" xr:uid="{00000000-0005-0000-0000-000005020000}"/>
    <cellStyle name="Neutrální 5" xfId="425" xr:uid="{00000000-0005-0000-0000-000006020000}"/>
    <cellStyle name="Neutrální 6" xfId="426" xr:uid="{00000000-0005-0000-0000-000007020000}"/>
    <cellStyle name="Neutrální 7" xfId="427" xr:uid="{00000000-0005-0000-0000-000008020000}"/>
    <cellStyle name="Neutrální 8" xfId="1108" xr:uid="{00000000-0005-0000-0000-000009020000}"/>
    <cellStyle name="Neutrální 9" xfId="1109" xr:uid="{00000000-0005-0000-0000-00000A020000}"/>
    <cellStyle name="Normal 10" xfId="428" xr:uid="{00000000-0005-0000-0000-00000B020000}"/>
    <cellStyle name="Normal 10 2" xfId="429" xr:uid="{00000000-0005-0000-0000-00000C020000}"/>
    <cellStyle name="Normal 10 3" xfId="430" xr:uid="{00000000-0005-0000-0000-00000D020000}"/>
    <cellStyle name="Normal 11" xfId="431" xr:uid="{00000000-0005-0000-0000-00000E020000}"/>
    <cellStyle name="Normál 11" xfId="1110" xr:uid="{00000000-0005-0000-0000-00000F020000}"/>
    <cellStyle name="Normal 12" xfId="432" xr:uid="{00000000-0005-0000-0000-000010020000}"/>
    <cellStyle name="Normal 12 2" xfId="433" xr:uid="{00000000-0005-0000-0000-000011020000}"/>
    <cellStyle name="Normal 12 3" xfId="434" xr:uid="{00000000-0005-0000-0000-000012020000}"/>
    <cellStyle name="Normal 12 4" xfId="435" xr:uid="{00000000-0005-0000-0000-000013020000}"/>
    <cellStyle name="Normal 2" xfId="436" xr:uid="{00000000-0005-0000-0000-000014020000}"/>
    <cellStyle name="Normál 2" xfId="1111" xr:uid="{00000000-0005-0000-0000-000015020000}"/>
    <cellStyle name="Normal 2 2" xfId="437" xr:uid="{00000000-0005-0000-0000-000016020000}"/>
    <cellStyle name="Normal 2 3" xfId="438" xr:uid="{00000000-0005-0000-0000-000017020000}"/>
    <cellStyle name="Normal 2 4" xfId="439" xr:uid="{00000000-0005-0000-0000-000018020000}"/>
    <cellStyle name="Normal 2 5" xfId="440" xr:uid="{00000000-0005-0000-0000-000019020000}"/>
    <cellStyle name="Normal 3" xfId="441" xr:uid="{00000000-0005-0000-0000-00001A020000}"/>
    <cellStyle name="Normál 3" xfId="1112" xr:uid="{00000000-0005-0000-0000-00001B020000}"/>
    <cellStyle name="Normal 3 2" xfId="442" xr:uid="{00000000-0005-0000-0000-00001C020000}"/>
    <cellStyle name="Normal 3 3" xfId="443" xr:uid="{00000000-0005-0000-0000-00001D020000}"/>
    <cellStyle name="Normal 3 4" xfId="444" xr:uid="{00000000-0005-0000-0000-00001E020000}"/>
    <cellStyle name="Normal 3 5" xfId="445" xr:uid="{00000000-0005-0000-0000-00001F020000}"/>
    <cellStyle name="Normal 4" xfId="446" xr:uid="{00000000-0005-0000-0000-000020020000}"/>
    <cellStyle name="Normál 4 2" xfId="1113" xr:uid="{00000000-0005-0000-0000-000021020000}"/>
    <cellStyle name="Normal 5" xfId="447" xr:uid="{00000000-0005-0000-0000-000022020000}"/>
    <cellStyle name="Normal 6" xfId="448" xr:uid="{00000000-0005-0000-0000-000023020000}"/>
    <cellStyle name="Normal 7" xfId="449" xr:uid="{00000000-0005-0000-0000-000024020000}"/>
    <cellStyle name="Normal 8" xfId="450" xr:uid="{00000000-0005-0000-0000-000025020000}"/>
    <cellStyle name="Normal 8 2" xfId="451" xr:uid="{00000000-0005-0000-0000-000026020000}"/>
    <cellStyle name="Normal 8 3" xfId="452" xr:uid="{00000000-0005-0000-0000-000027020000}"/>
    <cellStyle name="Normal 9" xfId="453" xr:uid="{00000000-0005-0000-0000-000028020000}"/>
    <cellStyle name="Normál_Munka1" xfId="1114" xr:uid="{00000000-0005-0000-0000-000029020000}"/>
    <cellStyle name="Normal_Sheet1" xfId="454" xr:uid="{00000000-0005-0000-0000-00002A020000}"/>
    <cellStyle name="Normale_Foglio1" xfId="455" xr:uid="{00000000-0005-0000-0000-00002B020000}"/>
    <cellStyle name="Normální" xfId="0" builtinId="0"/>
    <cellStyle name="normální 10" xfId="456" xr:uid="{00000000-0005-0000-0000-00002D020000}"/>
    <cellStyle name="normální 11" xfId="457" xr:uid="{00000000-0005-0000-0000-00002E020000}"/>
    <cellStyle name="Normální 12" xfId="1115" xr:uid="{00000000-0005-0000-0000-00002F020000}"/>
    <cellStyle name="Normální 13" xfId="1116" xr:uid="{00000000-0005-0000-0000-000030020000}"/>
    <cellStyle name="normální 14" xfId="458" xr:uid="{00000000-0005-0000-0000-000031020000}"/>
    <cellStyle name="Normální 15" xfId="1117" xr:uid="{00000000-0005-0000-0000-000032020000}"/>
    <cellStyle name="normální 16" xfId="459" xr:uid="{00000000-0005-0000-0000-000033020000}"/>
    <cellStyle name="normální 16 2" xfId="460" xr:uid="{00000000-0005-0000-0000-000034020000}"/>
    <cellStyle name="normální 16 3" xfId="461" xr:uid="{00000000-0005-0000-0000-000035020000}"/>
    <cellStyle name="normální 16 4" xfId="462" xr:uid="{00000000-0005-0000-0000-000036020000}"/>
    <cellStyle name="normální 16 5" xfId="463" xr:uid="{00000000-0005-0000-0000-000037020000}"/>
    <cellStyle name="normální 16 6" xfId="464" xr:uid="{00000000-0005-0000-0000-000038020000}"/>
    <cellStyle name="normální 16 7" xfId="465" xr:uid="{00000000-0005-0000-0000-000039020000}"/>
    <cellStyle name="normální 16 8" xfId="466" xr:uid="{00000000-0005-0000-0000-00003A020000}"/>
    <cellStyle name="normální 17" xfId="467" xr:uid="{00000000-0005-0000-0000-00003B020000}"/>
    <cellStyle name="normální 18" xfId="468" xr:uid="{00000000-0005-0000-0000-00003C020000}"/>
    <cellStyle name="normální 19" xfId="469" xr:uid="{00000000-0005-0000-0000-00003D020000}"/>
    <cellStyle name="Normální 2" xfId="470" xr:uid="{00000000-0005-0000-0000-00003E020000}"/>
    <cellStyle name="normální 2 10" xfId="471" xr:uid="{00000000-0005-0000-0000-00003F020000}"/>
    <cellStyle name="normální 2 11" xfId="472" xr:uid="{00000000-0005-0000-0000-000040020000}"/>
    <cellStyle name="normální 2 11 2" xfId="473" xr:uid="{00000000-0005-0000-0000-000041020000}"/>
    <cellStyle name="normální 2 12" xfId="474" xr:uid="{00000000-0005-0000-0000-000042020000}"/>
    <cellStyle name="normální 2 13" xfId="475" xr:uid="{00000000-0005-0000-0000-000043020000}"/>
    <cellStyle name="normální 2 14" xfId="476" xr:uid="{00000000-0005-0000-0000-000044020000}"/>
    <cellStyle name="normální 2 15" xfId="477" xr:uid="{00000000-0005-0000-0000-000045020000}"/>
    <cellStyle name="normální 2 16" xfId="478" xr:uid="{00000000-0005-0000-0000-000046020000}"/>
    <cellStyle name="normální 2 17" xfId="479" xr:uid="{00000000-0005-0000-0000-000047020000}"/>
    <cellStyle name="normální 2 18" xfId="480" xr:uid="{00000000-0005-0000-0000-000048020000}"/>
    <cellStyle name="Normální 2 19" xfId="1118" xr:uid="{00000000-0005-0000-0000-000049020000}"/>
    <cellStyle name="normální 2 2" xfId="481" xr:uid="{00000000-0005-0000-0000-00004A020000}"/>
    <cellStyle name="normální 2 2 2" xfId="482" xr:uid="{00000000-0005-0000-0000-00004B020000}"/>
    <cellStyle name="normální 2 2 3" xfId="483" xr:uid="{00000000-0005-0000-0000-00004C020000}"/>
    <cellStyle name="normální 2 2 3 2" xfId="484" xr:uid="{00000000-0005-0000-0000-00004D020000}"/>
    <cellStyle name="normální 2 2 3 3" xfId="485" xr:uid="{00000000-0005-0000-0000-00004E020000}"/>
    <cellStyle name="normální 2 2 4" xfId="486" xr:uid="{00000000-0005-0000-0000-00004F020000}"/>
    <cellStyle name="normální 2 2 5" xfId="487" xr:uid="{00000000-0005-0000-0000-000050020000}"/>
    <cellStyle name="normální 2 2 6" xfId="488" xr:uid="{00000000-0005-0000-0000-000051020000}"/>
    <cellStyle name="Normální 2 20" xfId="1119" xr:uid="{00000000-0005-0000-0000-000052020000}"/>
    <cellStyle name="Normální 2 21" xfId="1120" xr:uid="{00000000-0005-0000-0000-000053020000}"/>
    <cellStyle name="normální 2 3" xfId="489" xr:uid="{00000000-0005-0000-0000-000054020000}"/>
    <cellStyle name="normální 2 4" xfId="490" xr:uid="{00000000-0005-0000-0000-000055020000}"/>
    <cellStyle name="normální 2 4 2" xfId="491" xr:uid="{00000000-0005-0000-0000-000056020000}"/>
    <cellStyle name="normální 2 4 3" xfId="492" xr:uid="{00000000-0005-0000-0000-000057020000}"/>
    <cellStyle name="normální 2 4 4" xfId="493" xr:uid="{00000000-0005-0000-0000-000058020000}"/>
    <cellStyle name="normální 2 5" xfId="494" xr:uid="{00000000-0005-0000-0000-000059020000}"/>
    <cellStyle name="normální 2 6" xfId="495" xr:uid="{00000000-0005-0000-0000-00005A020000}"/>
    <cellStyle name="normální 2 7" xfId="496" xr:uid="{00000000-0005-0000-0000-00005B020000}"/>
    <cellStyle name="normální 2 8" xfId="497" xr:uid="{00000000-0005-0000-0000-00005C020000}"/>
    <cellStyle name="normální 2 9" xfId="498" xr:uid="{00000000-0005-0000-0000-00005D020000}"/>
    <cellStyle name="normální 20" xfId="499" xr:uid="{00000000-0005-0000-0000-00005E020000}"/>
    <cellStyle name="normální 21" xfId="500" xr:uid="{00000000-0005-0000-0000-00005F020000}"/>
    <cellStyle name="normální 21 2" xfId="501" xr:uid="{00000000-0005-0000-0000-000060020000}"/>
    <cellStyle name="normální 21 2 2" xfId="502" xr:uid="{00000000-0005-0000-0000-000061020000}"/>
    <cellStyle name="normální 21 3" xfId="503" xr:uid="{00000000-0005-0000-0000-000062020000}"/>
    <cellStyle name="normální 21 3 2" xfId="504" xr:uid="{00000000-0005-0000-0000-000063020000}"/>
    <cellStyle name="normální 21 3 3" xfId="505" xr:uid="{00000000-0005-0000-0000-000064020000}"/>
    <cellStyle name="normální 21 3 4" xfId="506" xr:uid="{00000000-0005-0000-0000-000065020000}"/>
    <cellStyle name="normální 21 4" xfId="507" xr:uid="{00000000-0005-0000-0000-000066020000}"/>
    <cellStyle name="normální 21 5" xfId="508" xr:uid="{00000000-0005-0000-0000-000067020000}"/>
    <cellStyle name="normální 21 6" xfId="509" xr:uid="{00000000-0005-0000-0000-000068020000}"/>
    <cellStyle name="normální 21 7" xfId="510" xr:uid="{00000000-0005-0000-0000-000069020000}"/>
    <cellStyle name="normální 21 8" xfId="511" xr:uid="{00000000-0005-0000-0000-00006A020000}"/>
    <cellStyle name="Normální 22" xfId="1121" xr:uid="{00000000-0005-0000-0000-00006B020000}"/>
    <cellStyle name="Normální 3" xfId="512" xr:uid="{00000000-0005-0000-0000-00006C020000}"/>
    <cellStyle name="normální 3 10" xfId="513" xr:uid="{00000000-0005-0000-0000-00006D020000}"/>
    <cellStyle name="normální 3 11" xfId="514" xr:uid="{00000000-0005-0000-0000-00006E020000}"/>
    <cellStyle name="normální 3 12" xfId="515" xr:uid="{00000000-0005-0000-0000-00006F020000}"/>
    <cellStyle name="normální 3 12 2" xfId="516" xr:uid="{00000000-0005-0000-0000-000070020000}"/>
    <cellStyle name="normální 3 13" xfId="517" xr:uid="{00000000-0005-0000-0000-000071020000}"/>
    <cellStyle name="normální 3 14" xfId="518" xr:uid="{00000000-0005-0000-0000-000072020000}"/>
    <cellStyle name="normální 3 15" xfId="519" xr:uid="{00000000-0005-0000-0000-000073020000}"/>
    <cellStyle name="normální 3 16" xfId="520" xr:uid="{00000000-0005-0000-0000-000074020000}"/>
    <cellStyle name="normální 3 2" xfId="521" xr:uid="{00000000-0005-0000-0000-000075020000}"/>
    <cellStyle name="normální 3 2 2" xfId="522" xr:uid="{00000000-0005-0000-0000-000076020000}"/>
    <cellStyle name="normální 3 2 2 2" xfId="523" xr:uid="{00000000-0005-0000-0000-000077020000}"/>
    <cellStyle name="normální 3 2 2 3" xfId="524" xr:uid="{00000000-0005-0000-0000-000078020000}"/>
    <cellStyle name="normální 3 2 2 3 2" xfId="525" xr:uid="{00000000-0005-0000-0000-000079020000}"/>
    <cellStyle name="normální 3 2 2 3 3" xfId="526" xr:uid="{00000000-0005-0000-0000-00007A020000}"/>
    <cellStyle name="normální 3 2 2 4" xfId="527" xr:uid="{00000000-0005-0000-0000-00007B020000}"/>
    <cellStyle name="normální 3 2 2 5" xfId="528" xr:uid="{00000000-0005-0000-0000-00007C020000}"/>
    <cellStyle name="normální 3 2 2 6" xfId="529" xr:uid="{00000000-0005-0000-0000-00007D020000}"/>
    <cellStyle name="normální 3 2 3" xfId="530" xr:uid="{00000000-0005-0000-0000-00007E020000}"/>
    <cellStyle name="normální 3 2 4" xfId="531" xr:uid="{00000000-0005-0000-0000-00007F020000}"/>
    <cellStyle name="normální 3 2 4 2" xfId="532" xr:uid="{00000000-0005-0000-0000-000080020000}"/>
    <cellStyle name="normální 3 2 4 3" xfId="533" xr:uid="{00000000-0005-0000-0000-000081020000}"/>
    <cellStyle name="normální 3 2 5" xfId="534" xr:uid="{00000000-0005-0000-0000-000082020000}"/>
    <cellStyle name="normální 3 2 6" xfId="535" xr:uid="{00000000-0005-0000-0000-000083020000}"/>
    <cellStyle name="normální 3 2 7" xfId="536" xr:uid="{00000000-0005-0000-0000-000084020000}"/>
    <cellStyle name="normální 3 3" xfId="537" xr:uid="{00000000-0005-0000-0000-000085020000}"/>
    <cellStyle name="normální 3 4" xfId="538" xr:uid="{00000000-0005-0000-0000-000086020000}"/>
    <cellStyle name="normální 3 4 2" xfId="539" xr:uid="{00000000-0005-0000-0000-000087020000}"/>
    <cellStyle name="normální 3 4 3" xfId="540" xr:uid="{00000000-0005-0000-0000-000088020000}"/>
    <cellStyle name="normální 3 4 4" xfId="541" xr:uid="{00000000-0005-0000-0000-000089020000}"/>
    <cellStyle name="normální 3 5" xfId="542" xr:uid="{00000000-0005-0000-0000-00008A020000}"/>
    <cellStyle name="normální 3 6" xfId="543" xr:uid="{00000000-0005-0000-0000-00008B020000}"/>
    <cellStyle name="normální 3 7" xfId="544" xr:uid="{00000000-0005-0000-0000-00008C020000}"/>
    <cellStyle name="normální 3 8" xfId="545" xr:uid="{00000000-0005-0000-0000-00008D020000}"/>
    <cellStyle name="normální 3 9" xfId="546" xr:uid="{00000000-0005-0000-0000-00008E020000}"/>
    <cellStyle name="Normální 4" xfId="547" xr:uid="{00000000-0005-0000-0000-00008F020000}"/>
    <cellStyle name="normální 4 2" xfId="548" xr:uid="{00000000-0005-0000-0000-000090020000}"/>
    <cellStyle name="normální 4 3" xfId="549" xr:uid="{00000000-0005-0000-0000-000091020000}"/>
    <cellStyle name="normální 4 4" xfId="550" xr:uid="{00000000-0005-0000-0000-000092020000}"/>
    <cellStyle name="Normální 5" xfId="551" xr:uid="{00000000-0005-0000-0000-000093020000}"/>
    <cellStyle name="normální 5 10" xfId="552" xr:uid="{00000000-0005-0000-0000-000094020000}"/>
    <cellStyle name="normální 5 11" xfId="553" xr:uid="{00000000-0005-0000-0000-000095020000}"/>
    <cellStyle name="normální 5 12" xfId="554" xr:uid="{00000000-0005-0000-0000-000096020000}"/>
    <cellStyle name="normální 5 13" xfId="555" xr:uid="{00000000-0005-0000-0000-000097020000}"/>
    <cellStyle name="normální 5 14" xfId="556" xr:uid="{00000000-0005-0000-0000-000098020000}"/>
    <cellStyle name="normální 5 15" xfId="557" xr:uid="{00000000-0005-0000-0000-000099020000}"/>
    <cellStyle name="normální 5 16" xfId="558" xr:uid="{00000000-0005-0000-0000-00009A020000}"/>
    <cellStyle name="normální 5 17" xfId="559" xr:uid="{00000000-0005-0000-0000-00009B020000}"/>
    <cellStyle name="normální 5 18" xfId="560" xr:uid="{00000000-0005-0000-0000-00009C020000}"/>
    <cellStyle name="normální 5 19" xfId="561" xr:uid="{00000000-0005-0000-0000-00009D020000}"/>
    <cellStyle name="normální 5 2" xfId="562" xr:uid="{00000000-0005-0000-0000-00009E020000}"/>
    <cellStyle name="normální 5 3" xfId="563" xr:uid="{00000000-0005-0000-0000-00009F020000}"/>
    <cellStyle name="normální 5 4" xfId="564" xr:uid="{00000000-0005-0000-0000-0000A0020000}"/>
    <cellStyle name="normální 5 5" xfId="565" xr:uid="{00000000-0005-0000-0000-0000A1020000}"/>
    <cellStyle name="normální 5 6" xfId="566" xr:uid="{00000000-0005-0000-0000-0000A2020000}"/>
    <cellStyle name="normální 5 7" xfId="567" xr:uid="{00000000-0005-0000-0000-0000A3020000}"/>
    <cellStyle name="normální 5 8" xfId="568" xr:uid="{00000000-0005-0000-0000-0000A4020000}"/>
    <cellStyle name="normální 5 9" xfId="569" xr:uid="{00000000-0005-0000-0000-0000A5020000}"/>
    <cellStyle name="normální 6" xfId="570" xr:uid="{00000000-0005-0000-0000-0000A6020000}"/>
    <cellStyle name="Normální 7" xfId="571" xr:uid="{00000000-0005-0000-0000-0000A7020000}"/>
    <cellStyle name="normální 7 2" xfId="572" xr:uid="{00000000-0005-0000-0000-0000A8020000}"/>
    <cellStyle name="normální 8" xfId="573" xr:uid="{00000000-0005-0000-0000-0000A9020000}"/>
    <cellStyle name="normální 8 10" xfId="574" xr:uid="{00000000-0005-0000-0000-0000AA020000}"/>
    <cellStyle name="normální 8 11" xfId="575" xr:uid="{00000000-0005-0000-0000-0000AB020000}"/>
    <cellStyle name="normální 8 12" xfId="576" xr:uid="{00000000-0005-0000-0000-0000AC020000}"/>
    <cellStyle name="normální 8 13" xfId="577" xr:uid="{00000000-0005-0000-0000-0000AD020000}"/>
    <cellStyle name="normální 8 14" xfId="578" xr:uid="{00000000-0005-0000-0000-0000AE020000}"/>
    <cellStyle name="normální 8 15" xfId="579" xr:uid="{00000000-0005-0000-0000-0000AF020000}"/>
    <cellStyle name="normální 8 2" xfId="580" xr:uid="{00000000-0005-0000-0000-0000B0020000}"/>
    <cellStyle name="normální 8 3" xfId="581" xr:uid="{00000000-0005-0000-0000-0000B1020000}"/>
    <cellStyle name="normální 8 4" xfId="582" xr:uid="{00000000-0005-0000-0000-0000B2020000}"/>
    <cellStyle name="normální 8 5" xfId="583" xr:uid="{00000000-0005-0000-0000-0000B3020000}"/>
    <cellStyle name="normální 8 6" xfId="584" xr:uid="{00000000-0005-0000-0000-0000B4020000}"/>
    <cellStyle name="normální 8 7" xfId="585" xr:uid="{00000000-0005-0000-0000-0000B5020000}"/>
    <cellStyle name="normální 8 8" xfId="586" xr:uid="{00000000-0005-0000-0000-0000B6020000}"/>
    <cellStyle name="normální 8 9" xfId="587" xr:uid="{00000000-0005-0000-0000-0000B7020000}"/>
    <cellStyle name="Normální 9" xfId="1122" xr:uid="{00000000-0005-0000-0000-0000B8020000}"/>
    <cellStyle name="normální_List1" xfId="588" xr:uid="{00000000-0005-0000-0000-0000B9020000}"/>
    <cellStyle name="Normalny 10" xfId="1184" xr:uid="{00000000-0005-0000-0000-0000BA020000}"/>
    <cellStyle name="Normalny 10 2" xfId="1185" xr:uid="{00000000-0005-0000-0000-0000BB020000}"/>
    <cellStyle name="Normalny 11" xfId="1186" xr:uid="{00000000-0005-0000-0000-0000BC020000}"/>
    <cellStyle name="Normalny 12" xfId="1187" xr:uid="{00000000-0005-0000-0000-0000BD020000}"/>
    <cellStyle name="Normalny 2" xfId="589" xr:uid="{00000000-0005-0000-0000-0000BE020000}"/>
    <cellStyle name="Normalny 2 2" xfId="590" xr:uid="{00000000-0005-0000-0000-0000BF020000}"/>
    <cellStyle name="Normalny 2 2 2" xfId="591" xr:uid="{00000000-0005-0000-0000-0000C0020000}"/>
    <cellStyle name="Normalny 2 2 2 2" xfId="592" xr:uid="{00000000-0005-0000-0000-0000C1020000}"/>
    <cellStyle name="Normalny 2 2 2 3" xfId="593" xr:uid="{00000000-0005-0000-0000-0000C2020000}"/>
    <cellStyle name="Normalny 2 2 2 4" xfId="594" xr:uid="{00000000-0005-0000-0000-0000C3020000}"/>
    <cellStyle name="Normalny 2 2 2 5" xfId="595" xr:uid="{00000000-0005-0000-0000-0000C4020000}"/>
    <cellStyle name="Normalny 2 2 3" xfId="596" xr:uid="{00000000-0005-0000-0000-0000C5020000}"/>
    <cellStyle name="Normalny 2 2 4" xfId="597" xr:uid="{00000000-0005-0000-0000-0000C6020000}"/>
    <cellStyle name="Normalny 2 2 4 2" xfId="598" xr:uid="{00000000-0005-0000-0000-0000C7020000}"/>
    <cellStyle name="Normalny 2 2 4 3" xfId="599" xr:uid="{00000000-0005-0000-0000-0000C8020000}"/>
    <cellStyle name="Normalny 2 2 5" xfId="600" xr:uid="{00000000-0005-0000-0000-0000C9020000}"/>
    <cellStyle name="Normalny 2 2 6" xfId="601" xr:uid="{00000000-0005-0000-0000-0000CA020000}"/>
    <cellStyle name="Normalny 2 2 7" xfId="602" xr:uid="{00000000-0005-0000-0000-0000CB020000}"/>
    <cellStyle name="Normalny 2 3" xfId="603" xr:uid="{00000000-0005-0000-0000-0000CC020000}"/>
    <cellStyle name="Normalny 2 3 2" xfId="604" xr:uid="{00000000-0005-0000-0000-0000CD020000}"/>
    <cellStyle name="Normalny 2 3 2 2" xfId="605" xr:uid="{00000000-0005-0000-0000-0000CE020000}"/>
    <cellStyle name="Normalny 2 3 2 3" xfId="606" xr:uid="{00000000-0005-0000-0000-0000CF020000}"/>
    <cellStyle name="Normalny 2 3 2 4" xfId="607" xr:uid="{00000000-0005-0000-0000-0000D0020000}"/>
    <cellStyle name="Normalny 2 3 2 5" xfId="608" xr:uid="{00000000-0005-0000-0000-0000D1020000}"/>
    <cellStyle name="Normalny 2 3 3" xfId="609" xr:uid="{00000000-0005-0000-0000-0000D2020000}"/>
    <cellStyle name="Normalny 2 3 4" xfId="610" xr:uid="{00000000-0005-0000-0000-0000D3020000}"/>
    <cellStyle name="Normalny 2 3 5" xfId="611" xr:uid="{00000000-0005-0000-0000-0000D4020000}"/>
    <cellStyle name="Normalny 2 3 6" xfId="612" xr:uid="{00000000-0005-0000-0000-0000D5020000}"/>
    <cellStyle name="Normalny 2 4" xfId="613" xr:uid="{00000000-0005-0000-0000-0000D6020000}"/>
    <cellStyle name="Normalny 2 4 2" xfId="614" xr:uid="{00000000-0005-0000-0000-0000D7020000}"/>
    <cellStyle name="Normalny 2 5" xfId="615" xr:uid="{00000000-0005-0000-0000-0000D8020000}"/>
    <cellStyle name="Normalny 2 6" xfId="616" xr:uid="{00000000-0005-0000-0000-0000D9020000}"/>
    <cellStyle name="Normalny 2 7" xfId="617" xr:uid="{00000000-0005-0000-0000-0000DA020000}"/>
    <cellStyle name="Normalny 3" xfId="618" xr:uid="{00000000-0005-0000-0000-0000DB020000}"/>
    <cellStyle name="Normalny 3 2" xfId="619" xr:uid="{00000000-0005-0000-0000-0000DC020000}"/>
    <cellStyle name="Normalny 3 2 2" xfId="620" xr:uid="{00000000-0005-0000-0000-0000DD020000}"/>
    <cellStyle name="Normalny 3 2 3" xfId="621" xr:uid="{00000000-0005-0000-0000-0000DE020000}"/>
    <cellStyle name="Normalny 3 2 4" xfId="622" xr:uid="{00000000-0005-0000-0000-0000DF020000}"/>
    <cellStyle name="Normalny 3 2 5" xfId="623" xr:uid="{00000000-0005-0000-0000-0000E0020000}"/>
    <cellStyle name="Normalny 3 3" xfId="624" xr:uid="{00000000-0005-0000-0000-0000E1020000}"/>
    <cellStyle name="Normalny 3 4" xfId="625" xr:uid="{00000000-0005-0000-0000-0000E2020000}"/>
    <cellStyle name="Normalny 3 5" xfId="626" xr:uid="{00000000-0005-0000-0000-0000E3020000}"/>
    <cellStyle name="Normalny 3 6" xfId="627" xr:uid="{00000000-0005-0000-0000-0000E4020000}"/>
    <cellStyle name="Normalny 4" xfId="628" xr:uid="{00000000-0005-0000-0000-0000E5020000}"/>
    <cellStyle name="Normalny 4 2" xfId="629" xr:uid="{00000000-0005-0000-0000-0000E6020000}"/>
    <cellStyle name="Normalny 4 2 2" xfId="630" xr:uid="{00000000-0005-0000-0000-0000E7020000}"/>
    <cellStyle name="Normalny 4 2 3" xfId="631" xr:uid="{00000000-0005-0000-0000-0000E8020000}"/>
    <cellStyle name="Normalny 4 2 4" xfId="632" xr:uid="{00000000-0005-0000-0000-0000E9020000}"/>
    <cellStyle name="Normalny 4 2 5" xfId="633" xr:uid="{00000000-0005-0000-0000-0000EA020000}"/>
    <cellStyle name="Normalny 4 3" xfId="634" xr:uid="{00000000-0005-0000-0000-0000EB020000}"/>
    <cellStyle name="Normalny 4 4" xfId="635" xr:uid="{00000000-0005-0000-0000-0000EC020000}"/>
    <cellStyle name="Normalny 4 4 2" xfId="636" xr:uid="{00000000-0005-0000-0000-0000ED020000}"/>
    <cellStyle name="Normalny 4 4 3" xfId="637" xr:uid="{00000000-0005-0000-0000-0000EE020000}"/>
    <cellStyle name="Normalny 4 5" xfId="638" xr:uid="{00000000-0005-0000-0000-0000EF020000}"/>
    <cellStyle name="Normalny 4 6" xfId="639" xr:uid="{00000000-0005-0000-0000-0000F0020000}"/>
    <cellStyle name="Normalny 4 7" xfId="640" xr:uid="{00000000-0005-0000-0000-0000F1020000}"/>
    <cellStyle name="Normalny 5" xfId="1188" xr:uid="{00000000-0005-0000-0000-0000F2020000}"/>
    <cellStyle name="Normalny 6" xfId="1189" xr:uid="{00000000-0005-0000-0000-0000F3020000}"/>
    <cellStyle name="Normalny 7" xfId="1190" xr:uid="{00000000-0005-0000-0000-0000F4020000}"/>
    <cellStyle name="Normalny 8" xfId="1191" xr:uid="{00000000-0005-0000-0000-0000F5020000}"/>
    <cellStyle name="Normalny 9" xfId="1192" xr:uid="{00000000-0005-0000-0000-0000F6020000}"/>
    <cellStyle name="Normalny_Arkusz1" xfId="641" xr:uid="{00000000-0005-0000-0000-0000F7020000}"/>
    <cellStyle name="Obliczenia 2" xfId="642" xr:uid="{00000000-0005-0000-0000-0000F8020000}"/>
    <cellStyle name="Obliczenia 2 2" xfId="643" xr:uid="{00000000-0005-0000-0000-0000F9020000}"/>
    <cellStyle name="Obliczenia 2 2 2" xfId="644" xr:uid="{00000000-0005-0000-0000-0000FA020000}"/>
    <cellStyle name="Obliczenia 2 2 3" xfId="645" xr:uid="{00000000-0005-0000-0000-0000FB020000}"/>
    <cellStyle name="Obliczenia 2 2 4" xfId="646" xr:uid="{00000000-0005-0000-0000-0000FC020000}"/>
    <cellStyle name="Obliczenia 2 3" xfId="647" xr:uid="{00000000-0005-0000-0000-0000FD020000}"/>
    <cellStyle name="Obliczenia 2 4" xfId="648" xr:uid="{00000000-0005-0000-0000-0000FE020000}"/>
    <cellStyle name="Obliczenia 2 5" xfId="649" xr:uid="{00000000-0005-0000-0000-0000FF020000}"/>
    <cellStyle name="Obliczenia 2 6" xfId="650" xr:uid="{00000000-0005-0000-0000-000000030000}"/>
    <cellStyle name="Percent 2" xfId="651" xr:uid="{00000000-0005-0000-0000-000001030000}"/>
    <cellStyle name="Percent 2 2" xfId="652" xr:uid="{00000000-0005-0000-0000-000002030000}"/>
    <cellStyle name="Poznámka 10" xfId="1123" xr:uid="{00000000-0005-0000-0000-000003030000}"/>
    <cellStyle name="Poznámka 11" xfId="1124" xr:uid="{00000000-0005-0000-0000-000004030000}"/>
    <cellStyle name="Poznámka 12" xfId="1125" xr:uid="{00000000-0005-0000-0000-000005030000}"/>
    <cellStyle name="Poznámka 2" xfId="653" xr:uid="{00000000-0005-0000-0000-000006030000}"/>
    <cellStyle name="Poznámka 2 2" xfId="654" xr:uid="{00000000-0005-0000-0000-000007030000}"/>
    <cellStyle name="Poznámka 2 3" xfId="655" xr:uid="{00000000-0005-0000-0000-000008030000}"/>
    <cellStyle name="Poznámka 2 3 2" xfId="656" xr:uid="{00000000-0005-0000-0000-000009030000}"/>
    <cellStyle name="Poznámka 2 4" xfId="657" xr:uid="{00000000-0005-0000-0000-00000A030000}"/>
    <cellStyle name="Poznámka 2 4 2" xfId="658" xr:uid="{00000000-0005-0000-0000-00000B030000}"/>
    <cellStyle name="Poznámka 2 5" xfId="659" xr:uid="{00000000-0005-0000-0000-00000C030000}"/>
    <cellStyle name="Poznámka 2 5 2" xfId="660" xr:uid="{00000000-0005-0000-0000-00000D030000}"/>
    <cellStyle name="Poznámka 3" xfId="661" xr:uid="{00000000-0005-0000-0000-00000E030000}"/>
    <cellStyle name="Poznámka 3 2" xfId="662" xr:uid="{00000000-0005-0000-0000-00000F030000}"/>
    <cellStyle name="Poznámka 4" xfId="663" xr:uid="{00000000-0005-0000-0000-000010030000}"/>
    <cellStyle name="Poznámka 4 2" xfId="664" xr:uid="{00000000-0005-0000-0000-000011030000}"/>
    <cellStyle name="Poznámka 5" xfId="665" xr:uid="{00000000-0005-0000-0000-000012030000}"/>
    <cellStyle name="Poznámka 5 2" xfId="666" xr:uid="{00000000-0005-0000-0000-000013030000}"/>
    <cellStyle name="Poznámka 6" xfId="667" xr:uid="{00000000-0005-0000-0000-000014030000}"/>
    <cellStyle name="Poznámka 6 2" xfId="668" xr:uid="{00000000-0005-0000-0000-000015030000}"/>
    <cellStyle name="Poznámka 7" xfId="669" xr:uid="{00000000-0005-0000-0000-000016030000}"/>
    <cellStyle name="Poznámka 7 2" xfId="670" xr:uid="{00000000-0005-0000-0000-000017030000}"/>
    <cellStyle name="Poznámka 8" xfId="1126" xr:uid="{00000000-0005-0000-0000-000018030000}"/>
    <cellStyle name="Poznámka 9" xfId="1127" xr:uid="{00000000-0005-0000-0000-000019030000}"/>
    <cellStyle name="procent 2" xfId="671" xr:uid="{00000000-0005-0000-0000-00001A030000}"/>
    <cellStyle name="procent 2 2" xfId="672" xr:uid="{00000000-0005-0000-0000-00001B030000}"/>
    <cellStyle name="procent 2 3" xfId="673" xr:uid="{00000000-0005-0000-0000-00001C030000}"/>
    <cellStyle name="procent 2 4" xfId="674" xr:uid="{00000000-0005-0000-0000-00001D030000}"/>
    <cellStyle name="Procenta 2" xfId="1128" xr:uid="{00000000-0005-0000-0000-00001E030000}"/>
    <cellStyle name="Procenta 3" xfId="1129" xr:uid="{00000000-0005-0000-0000-00001F030000}"/>
    <cellStyle name="Procentowy 2" xfId="675" xr:uid="{00000000-0005-0000-0000-000020030000}"/>
    <cellStyle name="Procentowy 2 2" xfId="676" xr:uid="{00000000-0005-0000-0000-000021030000}"/>
    <cellStyle name="Procentowy 2 2 2" xfId="677" xr:uid="{00000000-0005-0000-0000-000022030000}"/>
    <cellStyle name="Procentowy 2 3" xfId="678" xr:uid="{00000000-0005-0000-0000-000023030000}"/>
    <cellStyle name="Procentowy 2 3 2" xfId="679" xr:uid="{00000000-0005-0000-0000-000024030000}"/>
    <cellStyle name="Procentowy 2 4" xfId="680" xr:uid="{00000000-0005-0000-0000-000025030000}"/>
    <cellStyle name="Procentowy 2 4 2" xfId="681" xr:uid="{00000000-0005-0000-0000-000026030000}"/>
    <cellStyle name="Procentowy 2 5" xfId="682" xr:uid="{00000000-0005-0000-0000-000027030000}"/>
    <cellStyle name="Procentowy 2 5 2" xfId="683" xr:uid="{00000000-0005-0000-0000-000028030000}"/>
    <cellStyle name="Procentowy 2 6" xfId="684" xr:uid="{00000000-0005-0000-0000-000029030000}"/>
    <cellStyle name="Procentowy 2 6 2" xfId="685" xr:uid="{00000000-0005-0000-0000-00002A030000}"/>
    <cellStyle name="Procentowy 3" xfId="1193" xr:uid="{00000000-0005-0000-0000-00002B030000}"/>
    <cellStyle name="Propojená buňka 10" xfId="1130" xr:uid="{00000000-0005-0000-0000-00002C030000}"/>
    <cellStyle name="Propojená buňka 11" xfId="1131" xr:uid="{00000000-0005-0000-0000-00002D030000}"/>
    <cellStyle name="Propojená buňka 12" xfId="1132" xr:uid="{00000000-0005-0000-0000-00002E030000}"/>
    <cellStyle name="Propojená buňka 2" xfId="686" xr:uid="{00000000-0005-0000-0000-00002F030000}"/>
    <cellStyle name="Propojená buňka 3" xfId="687" xr:uid="{00000000-0005-0000-0000-000030030000}"/>
    <cellStyle name="Propojená buňka 3 2" xfId="688" xr:uid="{00000000-0005-0000-0000-000031030000}"/>
    <cellStyle name="Propojená buňka 4" xfId="689" xr:uid="{00000000-0005-0000-0000-000032030000}"/>
    <cellStyle name="Propojená buňka 4 2" xfId="690" xr:uid="{00000000-0005-0000-0000-000033030000}"/>
    <cellStyle name="Propojená buňka 5" xfId="691" xr:uid="{00000000-0005-0000-0000-000034030000}"/>
    <cellStyle name="Propojená buňka 5 2" xfId="692" xr:uid="{00000000-0005-0000-0000-000035030000}"/>
    <cellStyle name="Propojená buňka 5 2 2" xfId="693" xr:uid="{00000000-0005-0000-0000-000036030000}"/>
    <cellStyle name="Propojená buňka 5 3" xfId="694" xr:uid="{00000000-0005-0000-0000-000037030000}"/>
    <cellStyle name="Propojená buňka 5 3 2" xfId="695" xr:uid="{00000000-0005-0000-0000-000038030000}"/>
    <cellStyle name="Propojená buňka 5 4" xfId="696" xr:uid="{00000000-0005-0000-0000-000039030000}"/>
    <cellStyle name="Propojená buňka 6" xfId="697" xr:uid="{00000000-0005-0000-0000-00003A030000}"/>
    <cellStyle name="Propojená buňka 6 2" xfId="698" xr:uid="{00000000-0005-0000-0000-00003B030000}"/>
    <cellStyle name="Propojená buňka 7" xfId="699" xr:uid="{00000000-0005-0000-0000-00003C030000}"/>
    <cellStyle name="Propojená buňka 7 2" xfId="700" xr:uid="{00000000-0005-0000-0000-00003D030000}"/>
    <cellStyle name="Propojená buňka 8" xfId="1133" xr:uid="{00000000-0005-0000-0000-00003E030000}"/>
    <cellStyle name="Propojená buňka 9" xfId="1134" xr:uid="{00000000-0005-0000-0000-00003F030000}"/>
    <cellStyle name="SAPBEXaggData" xfId="701" xr:uid="{00000000-0005-0000-0000-000040030000}"/>
    <cellStyle name="SAPBEXaggData 2" xfId="702" xr:uid="{00000000-0005-0000-0000-000041030000}"/>
    <cellStyle name="SAPBEXaggData 3" xfId="703" xr:uid="{00000000-0005-0000-0000-000042030000}"/>
    <cellStyle name="SAPBEXaggData 3 2" xfId="704" xr:uid="{00000000-0005-0000-0000-000043030000}"/>
    <cellStyle name="SAPBEXaggData 4" xfId="705" xr:uid="{00000000-0005-0000-0000-000044030000}"/>
    <cellStyle name="SAPBEXaggData 4 2" xfId="706" xr:uid="{00000000-0005-0000-0000-000045030000}"/>
    <cellStyle name="SAPBEXaggDataEmph" xfId="707" xr:uid="{00000000-0005-0000-0000-000046030000}"/>
    <cellStyle name="SAPBEXaggDataEmph 2" xfId="708" xr:uid="{00000000-0005-0000-0000-000047030000}"/>
    <cellStyle name="SAPBEXaggDataEmph 3" xfId="709" xr:uid="{00000000-0005-0000-0000-000048030000}"/>
    <cellStyle name="SAPBEXaggDataEmph 3 2" xfId="710" xr:uid="{00000000-0005-0000-0000-000049030000}"/>
    <cellStyle name="SAPBEXaggDataEmph 4" xfId="711" xr:uid="{00000000-0005-0000-0000-00004A030000}"/>
    <cellStyle name="SAPBEXaggDataEmph 4 2" xfId="712" xr:uid="{00000000-0005-0000-0000-00004B030000}"/>
    <cellStyle name="SAPBEXaggItem" xfId="713" xr:uid="{00000000-0005-0000-0000-00004C030000}"/>
    <cellStyle name="SAPBEXaggItem 2" xfId="714" xr:uid="{00000000-0005-0000-0000-00004D030000}"/>
    <cellStyle name="SAPBEXaggItem 3" xfId="715" xr:uid="{00000000-0005-0000-0000-00004E030000}"/>
    <cellStyle name="SAPBEXaggItem 3 2" xfId="716" xr:uid="{00000000-0005-0000-0000-00004F030000}"/>
    <cellStyle name="SAPBEXaggItem 4" xfId="717" xr:uid="{00000000-0005-0000-0000-000050030000}"/>
    <cellStyle name="SAPBEXaggItem 4 2" xfId="718" xr:uid="{00000000-0005-0000-0000-000051030000}"/>
    <cellStyle name="SAPBEXaggItem 5" xfId="1135" xr:uid="{00000000-0005-0000-0000-000052030000}"/>
    <cellStyle name="SAPBEXaggItemX" xfId="719" xr:uid="{00000000-0005-0000-0000-000053030000}"/>
    <cellStyle name="SAPBEXaggItemX 2" xfId="720" xr:uid="{00000000-0005-0000-0000-000054030000}"/>
    <cellStyle name="SAPBEXaggItemX 3" xfId="721" xr:uid="{00000000-0005-0000-0000-000055030000}"/>
    <cellStyle name="SAPBEXaggItemX 3 2" xfId="722" xr:uid="{00000000-0005-0000-0000-000056030000}"/>
    <cellStyle name="SAPBEXaggItemX 4" xfId="723" xr:uid="{00000000-0005-0000-0000-000057030000}"/>
    <cellStyle name="SAPBEXaggItemX 4 2" xfId="724" xr:uid="{00000000-0005-0000-0000-000058030000}"/>
    <cellStyle name="SAPBEXexcBad7" xfId="725" xr:uid="{00000000-0005-0000-0000-000059030000}"/>
    <cellStyle name="SAPBEXexcBad7 2" xfId="726" xr:uid="{00000000-0005-0000-0000-00005A030000}"/>
    <cellStyle name="SAPBEXexcBad7 3" xfId="727" xr:uid="{00000000-0005-0000-0000-00005B030000}"/>
    <cellStyle name="SAPBEXexcBad7 3 2" xfId="728" xr:uid="{00000000-0005-0000-0000-00005C030000}"/>
    <cellStyle name="SAPBEXexcBad7 4" xfId="729" xr:uid="{00000000-0005-0000-0000-00005D030000}"/>
    <cellStyle name="SAPBEXexcBad7 4 2" xfId="730" xr:uid="{00000000-0005-0000-0000-00005E030000}"/>
    <cellStyle name="SAPBEXexcBad8" xfId="731" xr:uid="{00000000-0005-0000-0000-00005F030000}"/>
    <cellStyle name="SAPBEXexcBad8 2" xfId="732" xr:uid="{00000000-0005-0000-0000-000060030000}"/>
    <cellStyle name="SAPBEXexcBad8 3" xfId="733" xr:uid="{00000000-0005-0000-0000-000061030000}"/>
    <cellStyle name="SAPBEXexcBad8 3 2" xfId="734" xr:uid="{00000000-0005-0000-0000-000062030000}"/>
    <cellStyle name="SAPBEXexcBad8 4" xfId="735" xr:uid="{00000000-0005-0000-0000-000063030000}"/>
    <cellStyle name="SAPBEXexcBad8 4 2" xfId="736" xr:uid="{00000000-0005-0000-0000-000064030000}"/>
    <cellStyle name="SAPBEXexcBad9" xfId="737" xr:uid="{00000000-0005-0000-0000-000065030000}"/>
    <cellStyle name="SAPBEXexcBad9 2" xfId="738" xr:uid="{00000000-0005-0000-0000-000066030000}"/>
    <cellStyle name="SAPBEXexcBad9 3" xfId="739" xr:uid="{00000000-0005-0000-0000-000067030000}"/>
    <cellStyle name="SAPBEXexcBad9 3 2" xfId="740" xr:uid="{00000000-0005-0000-0000-000068030000}"/>
    <cellStyle name="SAPBEXexcBad9 4" xfId="741" xr:uid="{00000000-0005-0000-0000-000069030000}"/>
    <cellStyle name="SAPBEXexcBad9 4 2" xfId="742" xr:uid="{00000000-0005-0000-0000-00006A030000}"/>
    <cellStyle name="SAPBEXexcCritical4" xfId="743" xr:uid="{00000000-0005-0000-0000-00006B030000}"/>
    <cellStyle name="SAPBEXexcCritical4 2" xfId="744" xr:uid="{00000000-0005-0000-0000-00006C030000}"/>
    <cellStyle name="SAPBEXexcCritical4 3" xfId="745" xr:uid="{00000000-0005-0000-0000-00006D030000}"/>
    <cellStyle name="SAPBEXexcCritical4 3 2" xfId="746" xr:uid="{00000000-0005-0000-0000-00006E030000}"/>
    <cellStyle name="SAPBEXexcCritical4 4" xfId="747" xr:uid="{00000000-0005-0000-0000-00006F030000}"/>
    <cellStyle name="SAPBEXexcCritical4 4 2" xfId="748" xr:uid="{00000000-0005-0000-0000-000070030000}"/>
    <cellStyle name="SAPBEXexcCritical5" xfId="749" xr:uid="{00000000-0005-0000-0000-000071030000}"/>
    <cellStyle name="SAPBEXexcCritical5 2" xfId="750" xr:uid="{00000000-0005-0000-0000-000072030000}"/>
    <cellStyle name="SAPBEXexcCritical5 3" xfId="751" xr:uid="{00000000-0005-0000-0000-000073030000}"/>
    <cellStyle name="SAPBEXexcCritical5 3 2" xfId="752" xr:uid="{00000000-0005-0000-0000-000074030000}"/>
    <cellStyle name="SAPBEXexcCritical5 4" xfId="753" xr:uid="{00000000-0005-0000-0000-000075030000}"/>
    <cellStyle name="SAPBEXexcCritical5 4 2" xfId="754" xr:uid="{00000000-0005-0000-0000-000076030000}"/>
    <cellStyle name="SAPBEXexcCritical6" xfId="755" xr:uid="{00000000-0005-0000-0000-000077030000}"/>
    <cellStyle name="SAPBEXexcCritical6 2" xfId="756" xr:uid="{00000000-0005-0000-0000-000078030000}"/>
    <cellStyle name="SAPBEXexcCritical6 3" xfId="757" xr:uid="{00000000-0005-0000-0000-000079030000}"/>
    <cellStyle name="SAPBEXexcCritical6 3 2" xfId="758" xr:uid="{00000000-0005-0000-0000-00007A030000}"/>
    <cellStyle name="SAPBEXexcCritical6 4" xfId="759" xr:uid="{00000000-0005-0000-0000-00007B030000}"/>
    <cellStyle name="SAPBEXexcCritical6 4 2" xfId="760" xr:uid="{00000000-0005-0000-0000-00007C030000}"/>
    <cellStyle name="SAPBEXexcGood1" xfId="761" xr:uid="{00000000-0005-0000-0000-00007D030000}"/>
    <cellStyle name="SAPBEXexcGood1 2" xfId="762" xr:uid="{00000000-0005-0000-0000-00007E030000}"/>
    <cellStyle name="SAPBEXexcGood1 3" xfId="763" xr:uid="{00000000-0005-0000-0000-00007F030000}"/>
    <cellStyle name="SAPBEXexcGood1 3 2" xfId="764" xr:uid="{00000000-0005-0000-0000-000080030000}"/>
    <cellStyle name="SAPBEXexcGood1 4" xfId="765" xr:uid="{00000000-0005-0000-0000-000081030000}"/>
    <cellStyle name="SAPBEXexcGood1 4 2" xfId="766" xr:uid="{00000000-0005-0000-0000-000082030000}"/>
    <cellStyle name="SAPBEXexcGood2" xfId="767" xr:uid="{00000000-0005-0000-0000-000083030000}"/>
    <cellStyle name="SAPBEXexcGood2 2" xfId="768" xr:uid="{00000000-0005-0000-0000-000084030000}"/>
    <cellStyle name="SAPBEXexcGood2 3" xfId="769" xr:uid="{00000000-0005-0000-0000-000085030000}"/>
    <cellStyle name="SAPBEXexcGood2 3 2" xfId="770" xr:uid="{00000000-0005-0000-0000-000086030000}"/>
    <cellStyle name="SAPBEXexcGood2 4" xfId="771" xr:uid="{00000000-0005-0000-0000-000087030000}"/>
    <cellStyle name="SAPBEXexcGood2 4 2" xfId="772" xr:uid="{00000000-0005-0000-0000-000088030000}"/>
    <cellStyle name="SAPBEXexcGood3" xfId="773" xr:uid="{00000000-0005-0000-0000-000089030000}"/>
    <cellStyle name="SAPBEXexcGood3 2" xfId="774" xr:uid="{00000000-0005-0000-0000-00008A030000}"/>
    <cellStyle name="SAPBEXexcGood3 3" xfId="775" xr:uid="{00000000-0005-0000-0000-00008B030000}"/>
    <cellStyle name="SAPBEXexcGood3 3 2" xfId="776" xr:uid="{00000000-0005-0000-0000-00008C030000}"/>
    <cellStyle name="SAPBEXexcGood3 4" xfId="777" xr:uid="{00000000-0005-0000-0000-00008D030000}"/>
    <cellStyle name="SAPBEXexcGood3 4 2" xfId="778" xr:uid="{00000000-0005-0000-0000-00008E030000}"/>
    <cellStyle name="SAPBEXfilterDrill" xfId="779" xr:uid="{00000000-0005-0000-0000-00008F030000}"/>
    <cellStyle name="SAPBEXfilterDrill 2" xfId="780" xr:uid="{00000000-0005-0000-0000-000090030000}"/>
    <cellStyle name="SAPBEXfilterDrill 3" xfId="781" xr:uid="{00000000-0005-0000-0000-000091030000}"/>
    <cellStyle name="SAPBEXfilterDrill 3 2" xfId="782" xr:uid="{00000000-0005-0000-0000-000092030000}"/>
    <cellStyle name="SAPBEXfilterDrill 4" xfId="783" xr:uid="{00000000-0005-0000-0000-000093030000}"/>
    <cellStyle name="SAPBEXfilterDrill 4 2" xfId="784" xr:uid="{00000000-0005-0000-0000-000094030000}"/>
    <cellStyle name="SAPBEXfilterItem" xfId="785" xr:uid="{00000000-0005-0000-0000-000095030000}"/>
    <cellStyle name="SAPBEXfilterItem 2" xfId="786" xr:uid="{00000000-0005-0000-0000-000096030000}"/>
    <cellStyle name="SAPBEXfilterItem 3" xfId="787" xr:uid="{00000000-0005-0000-0000-000097030000}"/>
    <cellStyle name="SAPBEXfilterItem 3 2" xfId="788" xr:uid="{00000000-0005-0000-0000-000098030000}"/>
    <cellStyle name="SAPBEXfilterItem 4" xfId="789" xr:uid="{00000000-0005-0000-0000-000099030000}"/>
    <cellStyle name="SAPBEXfilterItem 4 2" xfId="790" xr:uid="{00000000-0005-0000-0000-00009A030000}"/>
    <cellStyle name="SAPBEXfilterText" xfId="791" xr:uid="{00000000-0005-0000-0000-00009B030000}"/>
    <cellStyle name="SAPBEXfilterText 2" xfId="792" xr:uid="{00000000-0005-0000-0000-00009C030000}"/>
    <cellStyle name="SAPBEXfilterText 3" xfId="793" xr:uid="{00000000-0005-0000-0000-00009D030000}"/>
    <cellStyle name="SAPBEXfilterText 4" xfId="794" xr:uid="{00000000-0005-0000-0000-00009E030000}"/>
    <cellStyle name="SAPBEXformats" xfId="795" xr:uid="{00000000-0005-0000-0000-00009F030000}"/>
    <cellStyle name="SAPBEXformats 2" xfId="796" xr:uid="{00000000-0005-0000-0000-0000A0030000}"/>
    <cellStyle name="SAPBEXformats 3" xfId="797" xr:uid="{00000000-0005-0000-0000-0000A1030000}"/>
    <cellStyle name="SAPBEXformats 3 2" xfId="798" xr:uid="{00000000-0005-0000-0000-0000A2030000}"/>
    <cellStyle name="SAPBEXformats 4" xfId="799" xr:uid="{00000000-0005-0000-0000-0000A3030000}"/>
    <cellStyle name="SAPBEXformats 4 2" xfId="800" xr:uid="{00000000-0005-0000-0000-0000A4030000}"/>
    <cellStyle name="SAPBEXheaderItem" xfId="801" xr:uid="{00000000-0005-0000-0000-0000A5030000}"/>
    <cellStyle name="SAPBEXheaderItem 2" xfId="802" xr:uid="{00000000-0005-0000-0000-0000A6030000}"/>
    <cellStyle name="SAPBEXheaderItem 3" xfId="803" xr:uid="{00000000-0005-0000-0000-0000A7030000}"/>
    <cellStyle name="SAPBEXheaderItem 4" xfId="804" xr:uid="{00000000-0005-0000-0000-0000A8030000}"/>
    <cellStyle name="SAPBEXheaderText" xfId="805" xr:uid="{00000000-0005-0000-0000-0000A9030000}"/>
    <cellStyle name="SAPBEXheaderText 2" xfId="806" xr:uid="{00000000-0005-0000-0000-0000AA030000}"/>
    <cellStyle name="SAPBEXheaderText 3" xfId="807" xr:uid="{00000000-0005-0000-0000-0000AB030000}"/>
    <cellStyle name="SAPBEXheaderText 4" xfId="808" xr:uid="{00000000-0005-0000-0000-0000AC030000}"/>
    <cellStyle name="SAPBEXHLevel0" xfId="809" xr:uid="{00000000-0005-0000-0000-0000AD030000}"/>
    <cellStyle name="SAPBEXHLevel0 2" xfId="810" xr:uid="{00000000-0005-0000-0000-0000AE030000}"/>
    <cellStyle name="SAPBEXHLevel0 3" xfId="811" xr:uid="{00000000-0005-0000-0000-0000AF030000}"/>
    <cellStyle name="SAPBEXHLevel0 4" xfId="812" xr:uid="{00000000-0005-0000-0000-0000B0030000}"/>
    <cellStyle name="SAPBEXHLevel0X" xfId="813" xr:uid="{00000000-0005-0000-0000-0000B1030000}"/>
    <cellStyle name="SAPBEXHLevel0X 2" xfId="814" xr:uid="{00000000-0005-0000-0000-0000B2030000}"/>
    <cellStyle name="SAPBEXHLevel0X 3" xfId="815" xr:uid="{00000000-0005-0000-0000-0000B3030000}"/>
    <cellStyle name="SAPBEXHLevel0X 4" xfId="816" xr:uid="{00000000-0005-0000-0000-0000B4030000}"/>
    <cellStyle name="SAPBEXHLevel1" xfId="817" xr:uid="{00000000-0005-0000-0000-0000B5030000}"/>
    <cellStyle name="SAPBEXHLevel1 2" xfId="818" xr:uid="{00000000-0005-0000-0000-0000B6030000}"/>
    <cellStyle name="SAPBEXHLevel1 3" xfId="819" xr:uid="{00000000-0005-0000-0000-0000B7030000}"/>
    <cellStyle name="SAPBEXHLevel1 4" xfId="820" xr:uid="{00000000-0005-0000-0000-0000B8030000}"/>
    <cellStyle name="SAPBEXHLevel1X" xfId="821" xr:uid="{00000000-0005-0000-0000-0000B9030000}"/>
    <cellStyle name="SAPBEXHLevel1X 2" xfId="822" xr:uid="{00000000-0005-0000-0000-0000BA030000}"/>
    <cellStyle name="SAPBEXHLevel1X 3" xfId="823" xr:uid="{00000000-0005-0000-0000-0000BB030000}"/>
    <cellStyle name="SAPBEXHLevel1X 4" xfId="824" xr:uid="{00000000-0005-0000-0000-0000BC030000}"/>
    <cellStyle name="SAPBEXHLevel2" xfId="825" xr:uid="{00000000-0005-0000-0000-0000BD030000}"/>
    <cellStyle name="SAPBEXHLevel2 2" xfId="826" xr:uid="{00000000-0005-0000-0000-0000BE030000}"/>
    <cellStyle name="SAPBEXHLevel2 3" xfId="827" xr:uid="{00000000-0005-0000-0000-0000BF030000}"/>
    <cellStyle name="SAPBEXHLevel2 4" xfId="828" xr:uid="{00000000-0005-0000-0000-0000C0030000}"/>
    <cellStyle name="SAPBEXHLevel2X" xfId="829" xr:uid="{00000000-0005-0000-0000-0000C1030000}"/>
    <cellStyle name="SAPBEXHLevel2X 2" xfId="830" xr:uid="{00000000-0005-0000-0000-0000C2030000}"/>
    <cellStyle name="SAPBEXHLevel2X 3" xfId="831" xr:uid="{00000000-0005-0000-0000-0000C3030000}"/>
    <cellStyle name="SAPBEXHLevel2X 4" xfId="832" xr:uid="{00000000-0005-0000-0000-0000C4030000}"/>
    <cellStyle name="SAPBEXHLevel3" xfId="833" xr:uid="{00000000-0005-0000-0000-0000C5030000}"/>
    <cellStyle name="SAPBEXHLevel3 2" xfId="834" xr:uid="{00000000-0005-0000-0000-0000C6030000}"/>
    <cellStyle name="SAPBEXHLevel3 3" xfId="835" xr:uid="{00000000-0005-0000-0000-0000C7030000}"/>
    <cellStyle name="SAPBEXHLevel3 4" xfId="836" xr:uid="{00000000-0005-0000-0000-0000C8030000}"/>
    <cellStyle name="SAPBEXHLevel3X" xfId="837" xr:uid="{00000000-0005-0000-0000-0000C9030000}"/>
    <cellStyle name="SAPBEXHLevel3X 2" xfId="838" xr:uid="{00000000-0005-0000-0000-0000CA030000}"/>
    <cellStyle name="SAPBEXHLevel3X 3" xfId="839" xr:uid="{00000000-0005-0000-0000-0000CB030000}"/>
    <cellStyle name="SAPBEXHLevel3X 4" xfId="840" xr:uid="{00000000-0005-0000-0000-0000CC030000}"/>
    <cellStyle name="SAPBEXchaText" xfId="841" xr:uid="{00000000-0005-0000-0000-0000CD030000}"/>
    <cellStyle name="SAPBEXchaText 2" xfId="842" xr:uid="{00000000-0005-0000-0000-0000CE030000}"/>
    <cellStyle name="SAPBEXchaText 3" xfId="843" xr:uid="{00000000-0005-0000-0000-0000CF030000}"/>
    <cellStyle name="SAPBEXchaText 3 2" xfId="844" xr:uid="{00000000-0005-0000-0000-0000D0030000}"/>
    <cellStyle name="SAPBEXchaText 4" xfId="845" xr:uid="{00000000-0005-0000-0000-0000D1030000}"/>
    <cellStyle name="SAPBEXchaText 4 2" xfId="846" xr:uid="{00000000-0005-0000-0000-0000D2030000}"/>
    <cellStyle name="SAPBEXresData" xfId="847" xr:uid="{00000000-0005-0000-0000-0000D3030000}"/>
    <cellStyle name="SAPBEXresData 2" xfId="848" xr:uid="{00000000-0005-0000-0000-0000D4030000}"/>
    <cellStyle name="SAPBEXresData 3" xfId="849" xr:uid="{00000000-0005-0000-0000-0000D5030000}"/>
    <cellStyle name="SAPBEXresData 3 2" xfId="850" xr:uid="{00000000-0005-0000-0000-0000D6030000}"/>
    <cellStyle name="SAPBEXresData 4" xfId="851" xr:uid="{00000000-0005-0000-0000-0000D7030000}"/>
    <cellStyle name="SAPBEXresData 4 2" xfId="852" xr:uid="{00000000-0005-0000-0000-0000D8030000}"/>
    <cellStyle name="SAPBEXresDataEmph" xfId="853" xr:uid="{00000000-0005-0000-0000-0000D9030000}"/>
    <cellStyle name="SAPBEXresDataEmph 2" xfId="854" xr:uid="{00000000-0005-0000-0000-0000DA030000}"/>
    <cellStyle name="SAPBEXresDataEmph 3" xfId="855" xr:uid="{00000000-0005-0000-0000-0000DB030000}"/>
    <cellStyle name="SAPBEXresDataEmph 3 2" xfId="856" xr:uid="{00000000-0005-0000-0000-0000DC030000}"/>
    <cellStyle name="SAPBEXresDataEmph 4" xfId="857" xr:uid="{00000000-0005-0000-0000-0000DD030000}"/>
    <cellStyle name="SAPBEXresDataEmph 4 2" xfId="858" xr:uid="{00000000-0005-0000-0000-0000DE030000}"/>
    <cellStyle name="SAPBEXresItem" xfId="859" xr:uid="{00000000-0005-0000-0000-0000DF030000}"/>
    <cellStyle name="SAPBEXresItem 2" xfId="860" xr:uid="{00000000-0005-0000-0000-0000E0030000}"/>
    <cellStyle name="SAPBEXresItem 3" xfId="861" xr:uid="{00000000-0005-0000-0000-0000E1030000}"/>
    <cellStyle name="SAPBEXresItem 3 2" xfId="862" xr:uid="{00000000-0005-0000-0000-0000E2030000}"/>
    <cellStyle name="SAPBEXresItem 4" xfId="863" xr:uid="{00000000-0005-0000-0000-0000E3030000}"/>
    <cellStyle name="SAPBEXresItem 4 2" xfId="864" xr:uid="{00000000-0005-0000-0000-0000E4030000}"/>
    <cellStyle name="SAPBEXresItemX" xfId="865" xr:uid="{00000000-0005-0000-0000-0000E5030000}"/>
    <cellStyle name="SAPBEXresItemX 2" xfId="866" xr:uid="{00000000-0005-0000-0000-0000E6030000}"/>
    <cellStyle name="SAPBEXresItemX 3" xfId="867" xr:uid="{00000000-0005-0000-0000-0000E7030000}"/>
    <cellStyle name="SAPBEXresItemX 3 2" xfId="868" xr:uid="{00000000-0005-0000-0000-0000E8030000}"/>
    <cellStyle name="SAPBEXresItemX 4" xfId="869" xr:uid="{00000000-0005-0000-0000-0000E9030000}"/>
    <cellStyle name="SAPBEXresItemX 4 2" xfId="870" xr:uid="{00000000-0005-0000-0000-0000EA030000}"/>
    <cellStyle name="SAPBEXstdData" xfId="871" xr:uid="{00000000-0005-0000-0000-0000EB030000}"/>
    <cellStyle name="SAPBEXstdData 2" xfId="872" xr:uid="{00000000-0005-0000-0000-0000EC030000}"/>
    <cellStyle name="SAPBEXstdData 3" xfId="873" xr:uid="{00000000-0005-0000-0000-0000ED030000}"/>
    <cellStyle name="SAPBEXstdData 3 2" xfId="874" xr:uid="{00000000-0005-0000-0000-0000EE030000}"/>
    <cellStyle name="SAPBEXstdData 4" xfId="875" xr:uid="{00000000-0005-0000-0000-0000EF030000}"/>
    <cellStyle name="SAPBEXstdData 4 2" xfId="876" xr:uid="{00000000-0005-0000-0000-0000F0030000}"/>
    <cellStyle name="SAPBEXstdDataEmph" xfId="877" xr:uid="{00000000-0005-0000-0000-0000F1030000}"/>
    <cellStyle name="SAPBEXstdDataEmph 2" xfId="878" xr:uid="{00000000-0005-0000-0000-0000F2030000}"/>
    <cellStyle name="SAPBEXstdDataEmph 3" xfId="879" xr:uid="{00000000-0005-0000-0000-0000F3030000}"/>
    <cellStyle name="SAPBEXstdDataEmph 3 2" xfId="880" xr:uid="{00000000-0005-0000-0000-0000F4030000}"/>
    <cellStyle name="SAPBEXstdDataEmph 4" xfId="881" xr:uid="{00000000-0005-0000-0000-0000F5030000}"/>
    <cellStyle name="SAPBEXstdDataEmph 4 2" xfId="882" xr:uid="{00000000-0005-0000-0000-0000F6030000}"/>
    <cellStyle name="SAPBEXstdItem" xfId="883" xr:uid="{00000000-0005-0000-0000-0000F7030000}"/>
    <cellStyle name="SAPBEXstdItem 2" xfId="884" xr:uid="{00000000-0005-0000-0000-0000F8030000}"/>
    <cellStyle name="SAPBEXstdItem 3" xfId="885" xr:uid="{00000000-0005-0000-0000-0000F9030000}"/>
    <cellStyle name="SAPBEXstdItem 3 2" xfId="886" xr:uid="{00000000-0005-0000-0000-0000FA030000}"/>
    <cellStyle name="SAPBEXstdItem 4" xfId="887" xr:uid="{00000000-0005-0000-0000-0000FB030000}"/>
    <cellStyle name="SAPBEXstdItem 4 2" xfId="888" xr:uid="{00000000-0005-0000-0000-0000FC030000}"/>
    <cellStyle name="SAPBEXstdItem 5" xfId="1136" xr:uid="{00000000-0005-0000-0000-0000FD030000}"/>
    <cellStyle name="SAPBEXstdItemX" xfId="889" xr:uid="{00000000-0005-0000-0000-0000FE030000}"/>
    <cellStyle name="SAPBEXstdItemX 2" xfId="890" xr:uid="{00000000-0005-0000-0000-0000FF030000}"/>
    <cellStyle name="SAPBEXstdItemX 3" xfId="891" xr:uid="{00000000-0005-0000-0000-000000040000}"/>
    <cellStyle name="SAPBEXstdItemX 3 2" xfId="892" xr:uid="{00000000-0005-0000-0000-000001040000}"/>
    <cellStyle name="SAPBEXstdItemX 4" xfId="893" xr:uid="{00000000-0005-0000-0000-000002040000}"/>
    <cellStyle name="SAPBEXstdItemX 4 2" xfId="894" xr:uid="{00000000-0005-0000-0000-000003040000}"/>
    <cellStyle name="SAPBEXtitle" xfId="895" xr:uid="{00000000-0005-0000-0000-000004040000}"/>
    <cellStyle name="SAPBEXtitle 2" xfId="896" xr:uid="{00000000-0005-0000-0000-000005040000}"/>
    <cellStyle name="SAPBEXtitle 3" xfId="897" xr:uid="{00000000-0005-0000-0000-000006040000}"/>
    <cellStyle name="SAPBEXtitle 4" xfId="898" xr:uid="{00000000-0005-0000-0000-000007040000}"/>
    <cellStyle name="SAPBEXundefined" xfId="899" xr:uid="{00000000-0005-0000-0000-000008040000}"/>
    <cellStyle name="SAPBEXundefined 2" xfId="900" xr:uid="{00000000-0005-0000-0000-000009040000}"/>
    <cellStyle name="SAPBEXundefined 3" xfId="901" xr:uid="{00000000-0005-0000-0000-00000A040000}"/>
    <cellStyle name="SAPBEXundefined 3 2" xfId="902" xr:uid="{00000000-0005-0000-0000-00000B040000}"/>
    <cellStyle name="SAPBEXundefined 4" xfId="903" xr:uid="{00000000-0005-0000-0000-00000C040000}"/>
    <cellStyle name="SAPBEXundefined 4 2" xfId="904" xr:uid="{00000000-0005-0000-0000-00000D040000}"/>
    <cellStyle name="Správně 10" xfId="1137" xr:uid="{00000000-0005-0000-0000-00000E040000}"/>
    <cellStyle name="Správně 11" xfId="1138" xr:uid="{00000000-0005-0000-0000-00000F040000}"/>
    <cellStyle name="Správně 12" xfId="1139" xr:uid="{00000000-0005-0000-0000-000010040000}"/>
    <cellStyle name="Správně 2" xfId="905" xr:uid="{00000000-0005-0000-0000-000011040000}"/>
    <cellStyle name="Správně 3" xfId="906" xr:uid="{00000000-0005-0000-0000-000012040000}"/>
    <cellStyle name="Správně 4" xfId="907" xr:uid="{00000000-0005-0000-0000-000013040000}"/>
    <cellStyle name="Správně 5" xfId="908" xr:uid="{00000000-0005-0000-0000-000014040000}"/>
    <cellStyle name="Správně 6" xfId="909" xr:uid="{00000000-0005-0000-0000-000015040000}"/>
    <cellStyle name="Správně 7" xfId="910" xr:uid="{00000000-0005-0000-0000-000016040000}"/>
    <cellStyle name="Správně 8" xfId="1140" xr:uid="{00000000-0005-0000-0000-000017040000}"/>
    <cellStyle name="Správně 9" xfId="1141" xr:uid="{00000000-0005-0000-0000-000018040000}"/>
    <cellStyle name="Standard_Mappe2" xfId="911" xr:uid="{00000000-0005-0000-0000-000019040000}"/>
    <cellStyle name="Standard_Tabelle1" xfId="912" xr:uid="{00000000-0005-0000-0000-00001A040000}"/>
    <cellStyle name="Styl 1" xfId="913" xr:uid="{00000000-0005-0000-0000-00001B040000}"/>
    <cellStyle name="Styl 1 2" xfId="914" xr:uid="{00000000-0005-0000-0000-00001C040000}"/>
    <cellStyle name="Styl 1 2 2" xfId="915" xr:uid="{00000000-0005-0000-0000-00001D040000}"/>
    <cellStyle name="Styl 1 2 2 2" xfId="916" xr:uid="{00000000-0005-0000-0000-00001E040000}"/>
    <cellStyle name="Styl 1 2 3" xfId="917" xr:uid="{00000000-0005-0000-0000-00001F040000}"/>
    <cellStyle name="Styl 1 2 4" xfId="918" xr:uid="{00000000-0005-0000-0000-000020040000}"/>
    <cellStyle name="Styl 1 2 4 2" xfId="919" xr:uid="{00000000-0005-0000-0000-000021040000}"/>
    <cellStyle name="Styl 1 3" xfId="920" xr:uid="{00000000-0005-0000-0000-000022040000}"/>
    <cellStyle name="Styl 1 3 2" xfId="921" xr:uid="{00000000-0005-0000-0000-000023040000}"/>
    <cellStyle name="Styl 1 4" xfId="922" xr:uid="{00000000-0005-0000-0000-000024040000}"/>
    <cellStyle name="Styl 1 4 2" xfId="923" xr:uid="{00000000-0005-0000-0000-000025040000}"/>
    <cellStyle name="Styl 1 5" xfId="924" xr:uid="{00000000-0005-0000-0000-000026040000}"/>
    <cellStyle name="Styl 1 5 2" xfId="925" xr:uid="{00000000-0005-0000-0000-000027040000}"/>
    <cellStyle name="Suma 2" xfId="926" xr:uid="{00000000-0005-0000-0000-000028040000}"/>
    <cellStyle name="Suma 2 2" xfId="927" xr:uid="{00000000-0005-0000-0000-000029040000}"/>
    <cellStyle name="Suma 2 2 2" xfId="928" xr:uid="{00000000-0005-0000-0000-00002A040000}"/>
    <cellStyle name="Suma 2 2 3" xfId="929" xr:uid="{00000000-0005-0000-0000-00002B040000}"/>
    <cellStyle name="Suma 2 2 4" xfId="930" xr:uid="{00000000-0005-0000-0000-00002C040000}"/>
    <cellStyle name="Suma 2 3" xfId="931" xr:uid="{00000000-0005-0000-0000-00002D040000}"/>
    <cellStyle name="Suma 2 4" xfId="932" xr:uid="{00000000-0005-0000-0000-00002E040000}"/>
    <cellStyle name="Suma 2 5" xfId="933" xr:uid="{00000000-0005-0000-0000-00002F040000}"/>
    <cellStyle name="Suma 2 6" xfId="934" xr:uid="{00000000-0005-0000-0000-000030040000}"/>
    <cellStyle name="Špatně 2" xfId="1142" xr:uid="{00000000-0005-0000-0000-000031040000}"/>
    <cellStyle name="Špatně 3" xfId="1143" xr:uid="{00000000-0005-0000-0000-000032040000}"/>
    <cellStyle name="Špatně 4" xfId="1144" xr:uid="{00000000-0005-0000-0000-000033040000}"/>
    <cellStyle name="Špatně 5" xfId="1145" xr:uid="{00000000-0005-0000-0000-000034040000}"/>
    <cellStyle name="Špatně 6" xfId="1146" xr:uid="{00000000-0005-0000-0000-000035040000}"/>
    <cellStyle name="Tekst objaśnienia 2" xfId="935" xr:uid="{00000000-0005-0000-0000-000036040000}"/>
    <cellStyle name="Tekst objaśnienia 2 2" xfId="936" xr:uid="{00000000-0005-0000-0000-000037040000}"/>
    <cellStyle name="Tekst objaśnienia 2 3" xfId="937" xr:uid="{00000000-0005-0000-0000-000038040000}"/>
    <cellStyle name="Tekst objaśnienia 2 4" xfId="938" xr:uid="{00000000-0005-0000-0000-000039040000}"/>
    <cellStyle name="Tekst objaśnienia 2 5" xfId="939" xr:uid="{00000000-0005-0000-0000-00003A040000}"/>
    <cellStyle name="Tekst ostrzeżenia 2" xfId="940" xr:uid="{00000000-0005-0000-0000-00003B040000}"/>
    <cellStyle name="Tekst ostrzeżenia 2 2" xfId="941" xr:uid="{00000000-0005-0000-0000-00003C040000}"/>
    <cellStyle name="Tekst ostrzeżenia 2 3" xfId="942" xr:uid="{00000000-0005-0000-0000-00003D040000}"/>
    <cellStyle name="Tekst ostrzeżenia 2 4" xfId="943" xr:uid="{00000000-0005-0000-0000-00003E040000}"/>
    <cellStyle name="Tekst ostrzeżenia 2 5" xfId="944" xr:uid="{00000000-0005-0000-0000-00003F040000}"/>
    <cellStyle name="Text upozornění" xfId="1022" builtinId="11" customBuiltin="1"/>
    <cellStyle name="Title 2" xfId="945" xr:uid="{00000000-0005-0000-0000-000041040000}"/>
    <cellStyle name="Title 3" xfId="946" xr:uid="{00000000-0005-0000-0000-000042040000}"/>
    <cellStyle name="Title 3 2" xfId="947" xr:uid="{00000000-0005-0000-0000-000043040000}"/>
    <cellStyle name="Title 3 3" xfId="948" xr:uid="{00000000-0005-0000-0000-000044040000}"/>
    <cellStyle name="Title 4" xfId="949" xr:uid="{00000000-0005-0000-0000-000045040000}"/>
    <cellStyle name="Title 4 2" xfId="950" xr:uid="{00000000-0005-0000-0000-000046040000}"/>
    <cellStyle name="Title 4 3" xfId="951" xr:uid="{00000000-0005-0000-0000-000047040000}"/>
    <cellStyle name="Uwaga 2" xfId="952" xr:uid="{00000000-0005-0000-0000-000048040000}"/>
    <cellStyle name="Uwaga 2 2" xfId="953" xr:uid="{00000000-0005-0000-0000-000049040000}"/>
    <cellStyle name="Uwaga 2 2 2" xfId="954" xr:uid="{00000000-0005-0000-0000-00004A040000}"/>
    <cellStyle name="Uwaga 2 2 3" xfId="955" xr:uid="{00000000-0005-0000-0000-00004B040000}"/>
    <cellStyle name="Uwaga 2 2 3 2" xfId="956" xr:uid="{00000000-0005-0000-0000-00004C040000}"/>
    <cellStyle name="Uwaga 2 2 4" xfId="957" xr:uid="{00000000-0005-0000-0000-00004D040000}"/>
    <cellStyle name="Uwaga 2 2 4 2" xfId="958" xr:uid="{00000000-0005-0000-0000-00004E040000}"/>
    <cellStyle name="Uwaga 2 2 5" xfId="959" xr:uid="{00000000-0005-0000-0000-00004F040000}"/>
    <cellStyle name="Uwaga 2 2 5 2" xfId="960" xr:uid="{00000000-0005-0000-0000-000050040000}"/>
    <cellStyle name="Uwaga 2 3" xfId="961" xr:uid="{00000000-0005-0000-0000-000051040000}"/>
    <cellStyle name="Uwaga 2 3 2" xfId="962" xr:uid="{00000000-0005-0000-0000-000052040000}"/>
    <cellStyle name="Uwaga 2 4" xfId="963" xr:uid="{00000000-0005-0000-0000-000053040000}"/>
    <cellStyle name="Uwaga 2 4 2" xfId="964" xr:uid="{00000000-0005-0000-0000-000054040000}"/>
    <cellStyle name="Uwaga 2 5" xfId="965" xr:uid="{00000000-0005-0000-0000-000055040000}"/>
    <cellStyle name="Uwaga 2 5 2" xfId="966" xr:uid="{00000000-0005-0000-0000-000056040000}"/>
    <cellStyle name="Uwaga 2 6" xfId="967" xr:uid="{00000000-0005-0000-0000-000057040000}"/>
    <cellStyle name="Uwaga 2 6 2" xfId="968" xr:uid="{00000000-0005-0000-0000-000058040000}"/>
    <cellStyle name="Uwaga 3" xfId="1194" xr:uid="{00000000-0005-0000-0000-000059040000}"/>
    <cellStyle name="Vstup" xfId="1019" builtinId="20" customBuiltin="1"/>
    <cellStyle name="Vstup 2" xfId="969" xr:uid="{00000000-0005-0000-0000-00005B040000}"/>
    <cellStyle name="Vstup 3" xfId="970" xr:uid="{00000000-0005-0000-0000-00005C040000}"/>
    <cellStyle name="Vstup 4" xfId="971" xr:uid="{00000000-0005-0000-0000-00005D040000}"/>
    <cellStyle name="Výpočet 10" xfId="1147" xr:uid="{00000000-0005-0000-0000-00005E040000}"/>
    <cellStyle name="Výpočet 11" xfId="1148" xr:uid="{00000000-0005-0000-0000-00005F040000}"/>
    <cellStyle name="Výpočet 12" xfId="1149" xr:uid="{00000000-0005-0000-0000-000060040000}"/>
    <cellStyle name="Výpočet 2" xfId="972" xr:uid="{00000000-0005-0000-0000-000061040000}"/>
    <cellStyle name="Výpočet 3" xfId="973" xr:uid="{00000000-0005-0000-0000-000062040000}"/>
    <cellStyle name="Výpočet 4" xfId="974" xr:uid="{00000000-0005-0000-0000-000063040000}"/>
    <cellStyle name="Výpočet 5" xfId="975" xr:uid="{00000000-0005-0000-0000-000064040000}"/>
    <cellStyle name="Výpočet 6" xfId="976" xr:uid="{00000000-0005-0000-0000-000065040000}"/>
    <cellStyle name="Výpočet 7" xfId="977" xr:uid="{00000000-0005-0000-0000-000066040000}"/>
    <cellStyle name="Výpočet 8" xfId="1150" xr:uid="{00000000-0005-0000-0000-000067040000}"/>
    <cellStyle name="Výpočet 9" xfId="1151" xr:uid="{00000000-0005-0000-0000-000068040000}"/>
    <cellStyle name="Výstup" xfId="1020" builtinId="21" customBuiltin="1"/>
    <cellStyle name="Výstup 2" xfId="978" xr:uid="{00000000-0005-0000-0000-00006A040000}"/>
    <cellStyle name="Výstup 3" xfId="979" xr:uid="{00000000-0005-0000-0000-00006B040000}"/>
    <cellStyle name="Výstup 4" xfId="980" xr:uid="{00000000-0005-0000-0000-00006C040000}"/>
    <cellStyle name="Vysvětlující text" xfId="1023" builtinId="53" customBuiltin="1"/>
    <cellStyle name="Walutowy 2" xfId="981" xr:uid="{00000000-0005-0000-0000-00006E040000}"/>
    <cellStyle name="Walutowy 2 2" xfId="982" xr:uid="{00000000-0005-0000-0000-00006F040000}"/>
    <cellStyle name="Złe 2" xfId="983" xr:uid="{00000000-0005-0000-0000-000070040000}"/>
    <cellStyle name="Złe 2 2" xfId="984" xr:uid="{00000000-0005-0000-0000-000071040000}"/>
    <cellStyle name="Złe 2 2 2" xfId="985" xr:uid="{00000000-0005-0000-0000-000072040000}"/>
    <cellStyle name="Złe 2 2 3" xfId="986" xr:uid="{00000000-0005-0000-0000-000073040000}"/>
    <cellStyle name="Złe 2 2 4" xfId="987" xr:uid="{00000000-0005-0000-0000-000074040000}"/>
    <cellStyle name="Złe 2 3" xfId="988" xr:uid="{00000000-0005-0000-0000-000075040000}"/>
    <cellStyle name="Złe 2 4" xfId="989" xr:uid="{00000000-0005-0000-0000-000076040000}"/>
    <cellStyle name="Złe 2 5" xfId="990" xr:uid="{00000000-0005-0000-0000-000077040000}"/>
    <cellStyle name="Złe 2 6" xfId="991" xr:uid="{00000000-0005-0000-0000-000078040000}"/>
    <cellStyle name="Zvýraznění 1 10" xfId="1152" xr:uid="{00000000-0005-0000-0000-000079040000}"/>
    <cellStyle name="Zvýraznění 1 11" xfId="1153" xr:uid="{00000000-0005-0000-0000-00007A040000}"/>
    <cellStyle name="Zvýraznění 1 12" xfId="1154" xr:uid="{00000000-0005-0000-0000-00007B040000}"/>
    <cellStyle name="Zvýraznění 1 2" xfId="992" xr:uid="{00000000-0005-0000-0000-00007C040000}"/>
    <cellStyle name="Zvýraznění 1 3" xfId="993" xr:uid="{00000000-0005-0000-0000-00007D040000}"/>
    <cellStyle name="Zvýraznění 1 4" xfId="994" xr:uid="{00000000-0005-0000-0000-00007E040000}"/>
    <cellStyle name="Zvýraznění 1 5" xfId="995" xr:uid="{00000000-0005-0000-0000-00007F040000}"/>
    <cellStyle name="Zvýraznění 1 6" xfId="996" xr:uid="{00000000-0005-0000-0000-000080040000}"/>
    <cellStyle name="Zvýraznění 1 7" xfId="997" xr:uid="{00000000-0005-0000-0000-000081040000}"/>
    <cellStyle name="Zvýraznění 1 8" xfId="1155" xr:uid="{00000000-0005-0000-0000-000082040000}"/>
    <cellStyle name="Zvýraznění 1 9" xfId="1156" xr:uid="{00000000-0005-0000-0000-000083040000}"/>
    <cellStyle name="Zvýraznění 2 10" xfId="1157" xr:uid="{00000000-0005-0000-0000-000084040000}"/>
    <cellStyle name="Zvýraznění 2 11" xfId="1158" xr:uid="{00000000-0005-0000-0000-000085040000}"/>
    <cellStyle name="Zvýraznění 2 12" xfId="1159" xr:uid="{00000000-0005-0000-0000-000086040000}"/>
    <cellStyle name="Zvýraznění 2 2" xfId="998" xr:uid="{00000000-0005-0000-0000-000087040000}"/>
    <cellStyle name="Zvýraznění 2 3" xfId="999" xr:uid="{00000000-0005-0000-0000-000088040000}"/>
    <cellStyle name="Zvýraznění 2 4" xfId="1000" xr:uid="{00000000-0005-0000-0000-000089040000}"/>
    <cellStyle name="Zvýraznění 2 5" xfId="1001" xr:uid="{00000000-0005-0000-0000-00008A040000}"/>
    <cellStyle name="Zvýraznění 2 6" xfId="1002" xr:uid="{00000000-0005-0000-0000-00008B040000}"/>
    <cellStyle name="Zvýraznění 2 7" xfId="1003" xr:uid="{00000000-0005-0000-0000-00008C040000}"/>
    <cellStyle name="Zvýraznění 2 8" xfId="1160" xr:uid="{00000000-0005-0000-0000-00008D040000}"/>
    <cellStyle name="Zvýraznění 2 9" xfId="1161" xr:uid="{00000000-0005-0000-0000-00008E040000}"/>
    <cellStyle name="Zvýraznění 3 2" xfId="1004" xr:uid="{00000000-0005-0000-0000-00008F040000}"/>
    <cellStyle name="Zvýraznění 3 3" xfId="1005" xr:uid="{00000000-0005-0000-0000-000090040000}"/>
    <cellStyle name="Zvýraznění 3 4" xfId="1006" xr:uid="{00000000-0005-0000-0000-000091040000}"/>
    <cellStyle name="Zvýraznění 3 5" xfId="1007" xr:uid="{00000000-0005-0000-0000-000092040000}"/>
    <cellStyle name="Zvýraznění 3 6" xfId="1008" xr:uid="{00000000-0005-0000-0000-000093040000}"/>
    <cellStyle name="Zvýraznění 3 7" xfId="1009" xr:uid="{00000000-0005-0000-0000-000094040000}"/>
    <cellStyle name="Zvýraznění 3 8" xfId="1162" xr:uid="{00000000-0005-0000-0000-000095040000}"/>
    <cellStyle name="Zvýraznění 4 2" xfId="1010" xr:uid="{00000000-0005-0000-0000-000096040000}"/>
    <cellStyle name="Zvýraznění 4 3" xfId="1011" xr:uid="{00000000-0005-0000-0000-000097040000}"/>
    <cellStyle name="Zvýraznění 4 4" xfId="1012" xr:uid="{00000000-0005-0000-0000-000098040000}"/>
    <cellStyle name="Zvýraznění 4 5" xfId="1163" xr:uid="{00000000-0005-0000-0000-000099040000}"/>
    <cellStyle name="Zvýraznění 4 6" xfId="1164" xr:uid="{00000000-0005-0000-0000-00009A040000}"/>
    <cellStyle name="Zvýraznění 4 7" xfId="1165" xr:uid="{00000000-0005-0000-0000-00009B040000}"/>
    <cellStyle name="Zvýraznění 4 8" xfId="1166" xr:uid="{00000000-0005-0000-0000-00009C040000}"/>
    <cellStyle name="Zvýraznění 4 9" xfId="1167" xr:uid="{00000000-0005-0000-0000-00009D040000}"/>
    <cellStyle name="Zvýraznění 5" xfId="1174" xr:uid="{00000000-0005-0000-0000-00009E040000}"/>
    <cellStyle name="Zvýraznění 5 2" xfId="1168" xr:uid="{00000000-0005-0000-0000-00009F040000}"/>
    <cellStyle name="Zvýraznění 6 10" xfId="1169" xr:uid="{00000000-0005-0000-0000-0000A0040000}"/>
    <cellStyle name="Zvýraznění 6 11" xfId="1170" xr:uid="{00000000-0005-0000-0000-0000A1040000}"/>
    <cellStyle name="Zvýraznění 6 12" xfId="1171" xr:uid="{00000000-0005-0000-0000-0000A2040000}"/>
    <cellStyle name="Zvýraznění 6 2" xfId="1013" xr:uid="{00000000-0005-0000-0000-0000A3040000}"/>
    <cellStyle name="Zvýraznění 6 3" xfId="1014" xr:uid="{00000000-0005-0000-0000-0000A4040000}"/>
    <cellStyle name="Zvýraznění 6 4" xfId="1015" xr:uid="{00000000-0005-0000-0000-0000A5040000}"/>
    <cellStyle name="Zvýraznění 6 5" xfId="1016" xr:uid="{00000000-0005-0000-0000-0000A6040000}"/>
    <cellStyle name="Zvýraznění 6 6" xfId="1017" xr:uid="{00000000-0005-0000-0000-0000A7040000}"/>
    <cellStyle name="Zvýraznění 6 7" xfId="1018" xr:uid="{00000000-0005-0000-0000-0000A8040000}"/>
    <cellStyle name="Zvýraznění 6 8" xfId="1172" xr:uid="{00000000-0005-0000-0000-0000A9040000}"/>
    <cellStyle name="Zvýraznění 6 9" xfId="1173" xr:uid="{00000000-0005-0000-0000-0000AA04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66675</xdr:rowOff>
    </xdr:from>
    <xdr:to>
      <xdr:col>2</xdr:col>
      <xdr:colOff>771525</xdr:colOff>
      <xdr:row>3</xdr:row>
      <xdr:rowOff>161925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7175"/>
          <a:ext cx="1914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1661746</xdr:colOff>
      <xdr:row>0</xdr:row>
      <xdr:rowOff>161925</xdr:rowOff>
    </xdr:from>
    <xdr:to>
      <xdr:col>3</xdr:col>
      <xdr:colOff>3133725</xdr:colOff>
      <xdr:row>4</xdr:row>
      <xdr:rowOff>180975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90646" y="161925"/>
          <a:ext cx="1471979" cy="781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34"/>
  <sheetViews>
    <sheetView tabSelected="1" zoomScaleNormal="100" workbookViewId="0">
      <pane ySplit="8" topLeftCell="A9" activePane="bottomLeft" state="frozen"/>
      <selection pane="bottomLeft" activeCell="K3" sqref="K3:K4"/>
    </sheetView>
  </sheetViews>
  <sheetFormatPr defaultColWidth="8.42578125" defaultRowHeight="15"/>
  <cols>
    <col min="1" max="1" width="8.140625" bestFit="1" customWidth="1"/>
    <col min="2" max="2" width="14.85546875" bestFit="1" customWidth="1"/>
    <col min="3" max="3" width="15.42578125" bestFit="1" customWidth="1"/>
    <col min="4" max="4" width="52.5703125" bestFit="1" customWidth="1"/>
    <col min="5" max="5" width="4" bestFit="1" customWidth="1"/>
    <col min="6" max="6" width="5.140625" bestFit="1" customWidth="1"/>
    <col min="7" max="7" width="3.7109375" bestFit="1" customWidth="1"/>
    <col min="8" max="8" width="10" customWidth="1"/>
    <col min="9" max="9" width="8.5703125" customWidth="1"/>
    <col min="10" max="10" width="10.28515625" bestFit="1" customWidth="1"/>
    <col min="11" max="11" width="8.85546875" bestFit="1" customWidth="1"/>
    <col min="13" max="13" width="18.5703125" style="44" bestFit="1" customWidth="1"/>
  </cols>
  <sheetData>
    <row r="1" spans="1:13" s="7" customFormat="1" ht="15" customHeight="1">
      <c r="A1" s="1"/>
      <c r="B1" s="2"/>
      <c r="C1" s="3"/>
      <c r="D1" s="3"/>
      <c r="E1" s="3"/>
      <c r="F1" s="3"/>
      <c r="G1" s="3"/>
      <c r="H1" s="4"/>
      <c r="I1" s="5"/>
      <c r="J1" s="5"/>
      <c r="K1" s="6"/>
      <c r="M1" s="45"/>
    </row>
    <row r="2" spans="1:13" s="7" customFormat="1" ht="15" customHeight="1" thickBot="1">
      <c r="A2" s="8"/>
      <c r="B2" s="9"/>
      <c r="C2" s="10"/>
      <c r="D2" s="10"/>
      <c r="E2" s="10"/>
      <c r="F2" s="10"/>
      <c r="G2" s="10"/>
      <c r="H2" s="11"/>
      <c r="I2" s="11"/>
      <c r="J2" s="11"/>
      <c r="K2" s="12"/>
      <c r="M2" s="45"/>
    </row>
    <row r="3" spans="1:13" s="7" customFormat="1" ht="15" customHeight="1">
      <c r="A3" s="8"/>
      <c r="B3" s="9"/>
      <c r="C3" s="10"/>
      <c r="D3" s="10"/>
      <c r="E3" s="10"/>
      <c r="F3" s="10"/>
      <c r="G3" s="10"/>
      <c r="H3" s="11"/>
      <c r="I3" s="11"/>
      <c r="J3" s="32" t="s">
        <v>35</v>
      </c>
      <c r="K3" s="34">
        <v>0</v>
      </c>
      <c r="M3" s="45"/>
    </row>
    <row r="4" spans="1:13" s="7" customFormat="1" ht="15" customHeight="1" thickBot="1">
      <c r="A4" s="8"/>
      <c r="B4" s="9"/>
      <c r="C4" s="10"/>
      <c r="D4" s="10"/>
      <c r="E4" s="10"/>
      <c r="F4" s="10"/>
      <c r="G4" s="10"/>
      <c r="H4" s="11"/>
      <c r="I4" s="11"/>
      <c r="J4" s="33"/>
      <c r="K4" s="35"/>
      <c r="M4" s="45"/>
    </row>
    <row r="5" spans="1:13" s="7" customFormat="1" ht="15" customHeight="1">
      <c r="A5" s="8"/>
      <c r="B5" s="9"/>
      <c r="C5" s="10"/>
      <c r="D5" s="10"/>
      <c r="E5" s="10"/>
      <c r="F5" s="10"/>
      <c r="G5" s="10"/>
      <c r="H5" s="11"/>
      <c r="I5" s="11"/>
      <c r="J5" s="11"/>
      <c r="K5" s="13"/>
      <c r="M5" s="45"/>
    </row>
    <row r="6" spans="1:13" s="7" customFormat="1" ht="15" customHeight="1" thickBot="1">
      <c r="C6" s="10"/>
      <c r="D6" s="14" t="s">
        <v>1659</v>
      </c>
      <c r="E6" s="10"/>
      <c r="F6" s="10"/>
      <c r="G6" s="10"/>
      <c r="H6" s="11"/>
      <c r="I6" s="11"/>
      <c r="J6" s="11"/>
      <c r="K6" s="12"/>
      <c r="M6" s="45"/>
    </row>
    <row r="7" spans="1:13" s="7" customFormat="1" ht="15" customHeight="1">
      <c r="A7" s="36" t="s">
        <v>0</v>
      </c>
      <c r="B7" s="36" t="s">
        <v>1</v>
      </c>
      <c r="C7" s="38" t="s">
        <v>2</v>
      </c>
      <c r="D7" s="36" t="s">
        <v>3</v>
      </c>
      <c r="E7" s="36" t="s">
        <v>179</v>
      </c>
      <c r="F7" s="36" t="s">
        <v>180</v>
      </c>
      <c r="G7" s="36" t="s">
        <v>4</v>
      </c>
      <c r="H7" s="28" t="s">
        <v>5</v>
      </c>
      <c r="I7" s="29"/>
      <c r="J7" s="30" t="s">
        <v>36</v>
      </c>
      <c r="K7" s="31"/>
      <c r="M7" s="45"/>
    </row>
    <row r="8" spans="1:13" s="7" customFormat="1" ht="15" customHeight="1" thickBot="1">
      <c r="A8" s="37"/>
      <c r="B8" s="37"/>
      <c r="C8" s="39"/>
      <c r="D8" s="37"/>
      <c r="E8" s="37"/>
      <c r="F8" s="37"/>
      <c r="G8" s="37"/>
      <c r="H8" s="15" t="s">
        <v>6</v>
      </c>
      <c r="I8" s="16" t="s">
        <v>7</v>
      </c>
      <c r="J8" s="17" t="s">
        <v>6</v>
      </c>
      <c r="K8" s="18" t="s">
        <v>7</v>
      </c>
      <c r="M8" s="45"/>
    </row>
    <row r="9" spans="1:13">
      <c r="A9" s="47">
        <v>4568012</v>
      </c>
      <c r="B9" s="21" t="s">
        <v>1476</v>
      </c>
      <c r="C9" s="21" t="s">
        <v>760</v>
      </c>
      <c r="D9" s="21" t="s">
        <v>1229</v>
      </c>
      <c r="E9" s="26">
        <v>4</v>
      </c>
      <c r="F9" s="26">
        <v>43</v>
      </c>
      <c r="G9" s="21" t="s">
        <v>8</v>
      </c>
      <c r="H9" s="22">
        <f>J9*(1-$K$3)</f>
        <v>2190.08</v>
      </c>
      <c r="I9" s="22">
        <f>K9*(1-$K$3)</f>
        <v>2650</v>
      </c>
      <c r="J9" s="22">
        <f>ROUND(K9/1.21,2)</f>
        <v>2190.08</v>
      </c>
      <c r="K9" s="23">
        <v>2650</v>
      </c>
    </row>
    <row r="10" spans="1:13">
      <c r="A10" s="47">
        <v>4990077</v>
      </c>
      <c r="B10" s="21" t="s">
        <v>1476</v>
      </c>
      <c r="C10" s="21" t="s">
        <v>762</v>
      </c>
      <c r="D10" s="21" t="s">
        <v>1008</v>
      </c>
      <c r="E10" s="26">
        <v>4</v>
      </c>
      <c r="F10" s="26">
        <v>45</v>
      </c>
      <c r="G10" s="21" t="s">
        <v>8</v>
      </c>
      <c r="H10" s="22">
        <f>J10*(1-$K$3)</f>
        <v>12801.65</v>
      </c>
      <c r="I10" s="22">
        <f>K10*(1-$K$3)</f>
        <v>15490</v>
      </c>
      <c r="J10" s="22">
        <f>ROUND(K10/1.21,2)</f>
        <v>12801.65</v>
      </c>
      <c r="K10" s="23">
        <v>15490</v>
      </c>
      <c r="L10" s="25"/>
    </row>
    <row r="11" spans="1:13">
      <c r="A11" s="47">
        <v>4990104</v>
      </c>
      <c r="B11" s="21" t="s">
        <v>200</v>
      </c>
      <c r="C11" s="21" t="s">
        <v>237</v>
      </c>
      <c r="D11" s="21" t="s">
        <v>286</v>
      </c>
      <c r="E11" s="26">
        <v>4</v>
      </c>
      <c r="F11" s="26">
        <v>47</v>
      </c>
      <c r="G11" s="21" t="s">
        <v>8</v>
      </c>
      <c r="H11" s="22">
        <f>J11*(1-$K$3)</f>
        <v>1231.4000000000001</v>
      </c>
      <c r="I11" s="22">
        <f>K11*(1-$K$3)</f>
        <v>1490</v>
      </c>
      <c r="J11" s="22">
        <f>ROUND(K11/1.21,2)</f>
        <v>1231.4000000000001</v>
      </c>
      <c r="K11" s="23">
        <v>1490</v>
      </c>
      <c r="L11" s="25"/>
    </row>
    <row r="12" spans="1:13">
      <c r="A12" s="47">
        <v>4990118</v>
      </c>
      <c r="B12" s="21" t="s">
        <v>200</v>
      </c>
      <c r="C12" s="21" t="s">
        <v>251</v>
      </c>
      <c r="D12" s="21" t="s">
        <v>300</v>
      </c>
      <c r="E12" s="26">
        <v>4</v>
      </c>
      <c r="F12" s="26">
        <v>47</v>
      </c>
      <c r="G12" s="21" t="s">
        <v>8</v>
      </c>
      <c r="H12" s="22">
        <f>J12*(1-$K$3)</f>
        <v>1231.4000000000001</v>
      </c>
      <c r="I12" s="22">
        <f>K12*(1-$K$3)</f>
        <v>1490</v>
      </c>
      <c r="J12" s="22">
        <f>ROUND(K12/1.21,2)</f>
        <v>1231.4000000000001</v>
      </c>
      <c r="K12" s="23">
        <v>1490</v>
      </c>
      <c r="L12" s="25"/>
    </row>
    <row r="13" spans="1:13">
      <c r="A13" s="47">
        <v>4990087</v>
      </c>
      <c r="B13" s="21" t="s">
        <v>200</v>
      </c>
      <c r="C13" s="21" t="s">
        <v>220</v>
      </c>
      <c r="D13" s="21" t="s">
        <v>269</v>
      </c>
      <c r="E13" s="26">
        <v>4</v>
      </c>
      <c r="F13" s="26">
        <v>47</v>
      </c>
      <c r="G13" s="21" t="s">
        <v>8</v>
      </c>
      <c r="H13" s="22">
        <f>J13*(1-$K$3)</f>
        <v>1694.21</v>
      </c>
      <c r="I13" s="22">
        <f>K13*(1-$K$3)</f>
        <v>2050</v>
      </c>
      <c r="J13" s="22">
        <f>ROUND(K13/1.21,2)</f>
        <v>1694.21</v>
      </c>
      <c r="K13" s="23">
        <v>2050</v>
      </c>
      <c r="L13" s="25"/>
    </row>
    <row r="14" spans="1:13">
      <c r="A14" s="47">
        <v>4110024</v>
      </c>
      <c r="B14" s="21" t="s">
        <v>406</v>
      </c>
      <c r="C14" s="21" t="s">
        <v>100</v>
      </c>
      <c r="D14" s="21" t="s">
        <v>159</v>
      </c>
      <c r="E14" s="26">
        <v>4</v>
      </c>
      <c r="F14" s="26">
        <v>41</v>
      </c>
      <c r="G14" s="21" t="s">
        <v>8</v>
      </c>
      <c r="H14" s="22">
        <f>J14*(1-$K$3)</f>
        <v>2768.6</v>
      </c>
      <c r="I14" s="22">
        <f>K14*(1-$K$3)</f>
        <v>3350</v>
      </c>
      <c r="J14" s="22">
        <f>ROUND(K14/1.21,2)</f>
        <v>2768.6</v>
      </c>
      <c r="K14" s="23">
        <v>3350</v>
      </c>
      <c r="L14" s="25"/>
    </row>
    <row r="15" spans="1:13">
      <c r="A15" s="47">
        <v>4110025</v>
      </c>
      <c r="B15" s="21" t="s">
        <v>406</v>
      </c>
      <c r="C15" s="21" t="s">
        <v>101</v>
      </c>
      <c r="D15" s="21" t="s">
        <v>160</v>
      </c>
      <c r="E15" s="26">
        <v>4</v>
      </c>
      <c r="F15" s="26">
        <v>41</v>
      </c>
      <c r="G15" s="21" t="s">
        <v>8</v>
      </c>
      <c r="H15" s="22">
        <f>J15*(1-$K$3)</f>
        <v>2801.65</v>
      </c>
      <c r="I15" s="22">
        <f>K15*(1-$K$3)</f>
        <v>3390</v>
      </c>
      <c r="J15" s="22">
        <f>ROUND(K15/1.21,2)</f>
        <v>2801.65</v>
      </c>
      <c r="K15" s="23">
        <v>3390</v>
      </c>
      <c r="L15" s="25"/>
    </row>
    <row r="16" spans="1:13">
      <c r="A16" s="47">
        <v>4990220</v>
      </c>
      <c r="B16" s="21" t="s">
        <v>400</v>
      </c>
      <c r="C16" s="21" t="s">
        <v>593</v>
      </c>
      <c r="D16" s="21" t="s">
        <v>628</v>
      </c>
      <c r="E16" s="26">
        <v>4</v>
      </c>
      <c r="F16" s="26">
        <v>41</v>
      </c>
      <c r="G16" s="21" t="s">
        <v>8</v>
      </c>
      <c r="H16" s="22">
        <f>J16*(1-$K$3)</f>
        <v>1066.1199999999999</v>
      </c>
      <c r="I16" s="22">
        <f>K16*(1-$K$3)</f>
        <v>1290</v>
      </c>
      <c r="J16" s="22">
        <f>ROUND(K16/1.21,2)</f>
        <v>1066.1199999999999</v>
      </c>
      <c r="K16" s="23">
        <v>1290</v>
      </c>
      <c r="L16" s="25"/>
    </row>
    <row r="17" spans="1:12">
      <c r="A17" s="47">
        <v>4990221</v>
      </c>
      <c r="B17" s="21" t="s">
        <v>400</v>
      </c>
      <c r="C17" s="21" t="s">
        <v>594</v>
      </c>
      <c r="D17" s="21" t="s">
        <v>629</v>
      </c>
      <c r="E17" s="26">
        <v>4</v>
      </c>
      <c r="F17" s="26">
        <v>41</v>
      </c>
      <c r="G17" s="21" t="s">
        <v>8</v>
      </c>
      <c r="H17" s="22">
        <f>J17*(1-$K$3)</f>
        <v>1066.1199999999999</v>
      </c>
      <c r="I17" s="22">
        <f>K17*(1-$K$3)</f>
        <v>1290</v>
      </c>
      <c r="J17" s="22">
        <f>ROUND(K17/1.21,2)</f>
        <v>1066.1199999999999</v>
      </c>
      <c r="K17" s="23">
        <v>1290</v>
      </c>
      <c r="L17" s="25"/>
    </row>
    <row r="18" spans="1:12">
      <c r="A18" s="47">
        <v>4990215</v>
      </c>
      <c r="B18" s="21" t="s">
        <v>400</v>
      </c>
      <c r="C18" s="21" t="s">
        <v>590</v>
      </c>
      <c r="D18" s="21" t="s">
        <v>625</v>
      </c>
      <c r="E18" s="26">
        <v>4</v>
      </c>
      <c r="F18" s="26">
        <v>41</v>
      </c>
      <c r="G18" s="21" t="s">
        <v>8</v>
      </c>
      <c r="H18" s="22">
        <f>J18*(1-$K$3)</f>
        <v>4421.49</v>
      </c>
      <c r="I18" s="22">
        <f>K18*(1-$K$3)</f>
        <v>5350</v>
      </c>
      <c r="J18" s="22">
        <f>ROUND(K18/1.21,2)</f>
        <v>4421.49</v>
      </c>
      <c r="K18" s="23">
        <v>5350</v>
      </c>
      <c r="L18" s="25"/>
    </row>
    <row r="19" spans="1:12">
      <c r="A19" s="47">
        <v>4667011</v>
      </c>
      <c r="B19" s="21" t="s">
        <v>400</v>
      </c>
      <c r="C19" s="21" t="s">
        <v>44</v>
      </c>
      <c r="D19" s="21" t="s">
        <v>105</v>
      </c>
      <c r="E19" s="26">
        <v>4</v>
      </c>
      <c r="F19" s="26">
        <v>41</v>
      </c>
      <c r="G19" s="21" t="s">
        <v>8</v>
      </c>
      <c r="H19" s="22">
        <f>J19*(1-$K$3)</f>
        <v>784.3</v>
      </c>
      <c r="I19" s="22">
        <f>K19*(1-$K$3)</f>
        <v>949</v>
      </c>
      <c r="J19" s="22">
        <f>ROUND(K19/1.21,2)</f>
        <v>784.3</v>
      </c>
      <c r="K19" s="23">
        <v>949</v>
      </c>
      <c r="L19" s="25"/>
    </row>
    <row r="20" spans="1:12">
      <c r="A20" s="47">
        <v>4990306</v>
      </c>
      <c r="B20" s="21" t="s">
        <v>400</v>
      </c>
      <c r="C20" s="21" t="s">
        <v>691</v>
      </c>
      <c r="D20" s="21" t="s">
        <v>1012</v>
      </c>
      <c r="E20" s="26">
        <v>4</v>
      </c>
      <c r="F20" s="26">
        <v>41</v>
      </c>
      <c r="G20" s="21" t="s">
        <v>8</v>
      </c>
      <c r="H20" s="22">
        <f>J20*(1-$K$3)</f>
        <v>8636.36</v>
      </c>
      <c r="I20" s="22">
        <f>K20*(1-$K$3)</f>
        <v>10450</v>
      </c>
      <c r="J20" s="22">
        <f>ROUND(K20/1.21,2)</f>
        <v>8636.36</v>
      </c>
      <c r="K20" s="23">
        <v>10450</v>
      </c>
      <c r="L20" s="25"/>
    </row>
    <row r="21" spans="1:12">
      <c r="A21" s="47">
        <v>4990307</v>
      </c>
      <c r="B21" s="21" t="s">
        <v>400</v>
      </c>
      <c r="C21" s="21" t="s">
        <v>692</v>
      </c>
      <c r="D21" s="21" t="s">
        <v>646</v>
      </c>
      <c r="E21" s="26">
        <v>4</v>
      </c>
      <c r="F21" s="26">
        <v>41</v>
      </c>
      <c r="G21" s="21" t="s">
        <v>8</v>
      </c>
      <c r="H21" s="22">
        <f>J21*(1-$K$3)</f>
        <v>10487.6</v>
      </c>
      <c r="I21" s="22">
        <f>K21*(1-$K$3)</f>
        <v>12690</v>
      </c>
      <c r="J21" s="22">
        <f>ROUND(K21/1.21,2)</f>
        <v>10487.6</v>
      </c>
      <c r="K21" s="23">
        <v>12690</v>
      </c>
      <c r="L21" s="25"/>
    </row>
    <row r="22" spans="1:12">
      <c r="A22" s="47">
        <v>4990308</v>
      </c>
      <c r="B22" s="21" t="s">
        <v>400</v>
      </c>
      <c r="C22" s="21" t="s">
        <v>693</v>
      </c>
      <c r="D22" s="21" t="s">
        <v>647</v>
      </c>
      <c r="E22" s="26">
        <v>4</v>
      </c>
      <c r="F22" s="26">
        <v>41</v>
      </c>
      <c r="G22" s="21" t="s">
        <v>8</v>
      </c>
      <c r="H22" s="22">
        <f>J22*(1-$K$3)</f>
        <v>11396.69</v>
      </c>
      <c r="I22" s="22">
        <f>K22*(1-$K$3)</f>
        <v>13790</v>
      </c>
      <c r="J22" s="22">
        <f>ROUND(K22/1.21,2)</f>
        <v>11396.69</v>
      </c>
      <c r="K22" s="23">
        <v>13790</v>
      </c>
      <c r="L22" s="25"/>
    </row>
    <row r="23" spans="1:12">
      <c r="A23" s="47">
        <v>4990222</v>
      </c>
      <c r="B23" s="21" t="s">
        <v>400</v>
      </c>
      <c r="C23" s="21" t="s">
        <v>595</v>
      </c>
      <c r="D23" s="21" t="s">
        <v>630</v>
      </c>
      <c r="E23" s="26">
        <v>4</v>
      </c>
      <c r="F23" s="26">
        <v>41</v>
      </c>
      <c r="G23" s="21" t="s">
        <v>8</v>
      </c>
      <c r="H23" s="22">
        <f>J23*(1-$K$3)</f>
        <v>1314.05</v>
      </c>
      <c r="I23" s="22">
        <f>K23*(1-$K$3)</f>
        <v>1590</v>
      </c>
      <c r="J23" s="22">
        <f>ROUND(K23/1.21,2)</f>
        <v>1314.05</v>
      </c>
      <c r="K23" s="23">
        <v>1590</v>
      </c>
      <c r="L23" s="25"/>
    </row>
    <row r="24" spans="1:12">
      <c r="A24" s="47">
        <v>4990223</v>
      </c>
      <c r="B24" s="21" t="s">
        <v>400</v>
      </c>
      <c r="C24" s="21" t="s">
        <v>596</v>
      </c>
      <c r="D24" s="21" t="s">
        <v>631</v>
      </c>
      <c r="E24" s="26">
        <v>4</v>
      </c>
      <c r="F24" s="26">
        <v>41</v>
      </c>
      <c r="G24" s="21" t="s">
        <v>8</v>
      </c>
      <c r="H24" s="22">
        <f>J24*(1-$K$3)</f>
        <v>1314.05</v>
      </c>
      <c r="I24" s="22">
        <f>K24*(1-$K$3)</f>
        <v>1590</v>
      </c>
      <c r="J24" s="22">
        <f>ROUND(K24/1.21,2)</f>
        <v>1314.05</v>
      </c>
      <c r="K24" s="23">
        <v>1590</v>
      </c>
      <c r="L24" s="25"/>
    </row>
    <row r="25" spans="1:12">
      <c r="A25" s="47">
        <v>4990224</v>
      </c>
      <c r="B25" s="21" t="s">
        <v>400</v>
      </c>
      <c r="C25" s="21" t="s">
        <v>597</v>
      </c>
      <c r="D25" s="21" t="s">
        <v>632</v>
      </c>
      <c r="E25" s="26">
        <v>4</v>
      </c>
      <c r="F25" s="26">
        <v>41</v>
      </c>
      <c r="G25" s="21" t="s">
        <v>8</v>
      </c>
      <c r="H25" s="22">
        <f>J25*(1-$K$3)</f>
        <v>1446.28</v>
      </c>
      <c r="I25" s="22">
        <f>K25*(1-$K$3)</f>
        <v>1750</v>
      </c>
      <c r="J25" s="22">
        <f>ROUND(K25/1.21,2)</f>
        <v>1446.28</v>
      </c>
      <c r="K25" s="23">
        <v>1750</v>
      </c>
      <c r="L25" s="25"/>
    </row>
    <row r="26" spans="1:12">
      <c r="A26" s="47">
        <v>4990084</v>
      </c>
      <c r="B26" s="21" t="s">
        <v>197</v>
      </c>
      <c r="C26" s="21" t="s">
        <v>217</v>
      </c>
      <c r="D26" s="21" t="s">
        <v>619</v>
      </c>
      <c r="E26" s="26">
        <v>4</v>
      </c>
      <c r="F26" s="26">
        <v>47</v>
      </c>
      <c r="G26" s="21" t="s">
        <v>8</v>
      </c>
      <c r="H26" s="22">
        <f>J26*(1-$K$3)</f>
        <v>524.79</v>
      </c>
      <c r="I26" s="22">
        <f>K26*(1-$K$3)</f>
        <v>635</v>
      </c>
      <c r="J26" s="22">
        <f>ROUND(K26/1.21,2)</f>
        <v>524.79</v>
      </c>
      <c r="K26" s="23">
        <v>635</v>
      </c>
      <c r="L26" s="25"/>
    </row>
    <row r="27" spans="1:12">
      <c r="A27" s="47">
        <v>4990107</v>
      </c>
      <c r="B27" s="21" t="s">
        <v>209</v>
      </c>
      <c r="C27" s="21" t="s">
        <v>240</v>
      </c>
      <c r="D27" s="21" t="s">
        <v>289</v>
      </c>
      <c r="E27" s="26">
        <v>4</v>
      </c>
      <c r="F27" s="26">
        <v>47</v>
      </c>
      <c r="G27" s="21" t="s">
        <v>8</v>
      </c>
      <c r="H27" s="22">
        <f>J27*(1-$K$3)</f>
        <v>1644.63</v>
      </c>
      <c r="I27" s="22">
        <f>K27*(1-$K$3)</f>
        <v>1990</v>
      </c>
      <c r="J27" s="22">
        <f>ROUND(K27/1.21,2)</f>
        <v>1644.63</v>
      </c>
      <c r="K27" s="23">
        <v>1990</v>
      </c>
      <c r="L27" s="25"/>
    </row>
    <row r="28" spans="1:12">
      <c r="A28" s="47">
        <v>4990121</v>
      </c>
      <c r="B28" s="21" t="s">
        <v>209</v>
      </c>
      <c r="C28" s="21" t="s">
        <v>254</v>
      </c>
      <c r="D28" s="21" t="s">
        <v>303</v>
      </c>
      <c r="E28" s="26">
        <v>4</v>
      </c>
      <c r="F28" s="26">
        <v>47</v>
      </c>
      <c r="G28" s="21" t="s">
        <v>8</v>
      </c>
      <c r="H28" s="22">
        <f>J28*(1-$K$3)</f>
        <v>1644.63</v>
      </c>
      <c r="I28" s="22">
        <f>K28*(1-$K$3)</f>
        <v>1990</v>
      </c>
      <c r="J28" s="22">
        <f>ROUND(K28/1.21,2)</f>
        <v>1644.63</v>
      </c>
      <c r="K28" s="23">
        <v>1990</v>
      </c>
      <c r="L28" s="25"/>
    </row>
    <row r="29" spans="1:12">
      <c r="A29" s="47">
        <v>4990098</v>
      </c>
      <c r="B29" s="21" t="s">
        <v>209</v>
      </c>
      <c r="C29" s="21" t="s">
        <v>231</v>
      </c>
      <c r="D29" s="21" t="s">
        <v>280</v>
      </c>
      <c r="E29" s="26">
        <v>4</v>
      </c>
      <c r="F29" s="26">
        <v>47</v>
      </c>
      <c r="G29" s="21" t="s">
        <v>8</v>
      </c>
      <c r="H29" s="22">
        <f>J29*(1-$K$3)</f>
        <v>2024.79</v>
      </c>
      <c r="I29" s="22">
        <f>K29*(1-$K$3)</f>
        <v>2450</v>
      </c>
      <c r="J29" s="22">
        <f>ROUND(K29/1.21,2)</f>
        <v>2024.79</v>
      </c>
      <c r="K29" s="23">
        <v>2450</v>
      </c>
      <c r="L29" s="25"/>
    </row>
    <row r="30" spans="1:12">
      <c r="A30" s="47">
        <v>4990103</v>
      </c>
      <c r="B30" s="21" t="s">
        <v>199</v>
      </c>
      <c r="C30" s="21" t="s">
        <v>236</v>
      </c>
      <c r="D30" s="21" t="s">
        <v>285</v>
      </c>
      <c r="E30" s="26">
        <v>4</v>
      </c>
      <c r="F30" s="26">
        <v>47</v>
      </c>
      <c r="G30" s="21" t="s">
        <v>8</v>
      </c>
      <c r="H30" s="22">
        <f>J30*(1-$K$3)</f>
        <v>1231.4000000000001</v>
      </c>
      <c r="I30" s="22">
        <f>K30*(1-$K$3)</f>
        <v>1490</v>
      </c>
      <c r="J30" s="22">
        <f>ROUND(K30/1.21,2)</f>
        <v>1231.4000000000001</v>
      </c>
      <c r="K30" s="23">
        <v>1490</v>
      </c>
      <c r="L30" s="25"/>
    </row>
    <row r="31" spans="1:12">
      <c r="A31" s="47">
        <v>4990117</v>
      </c>
      <c r="B31" s="21" t="s">
        <v>199</v>
      </c>
      <c r="C31" s="21" t="s">
        <v>250</v>
      </c>
      <c r="D31" s="21" t="s">
        <v>299</v>
      </c>
      <c r="E31" s="26">
        <v>4</v>
      </c>
      <c r="F31" s="26">
        <v>47</v>
      </c>
      <c r="G31" s="21" t="s">
        <v>8</v>
      </c>
      <c r="H31" s="22">
        <f>J31*(1-$K$3)</f>
        <v>1231.4000000000001</v>
      </c>
      <c r="I31" s="22">
        <f>K31*(1-$K$3)</f>
        <v>1490</v>
      </c>
      <c r="J31" s="22">
        <f>ROUND(K31/1.21,2)</f>
        <v>1231.4000000000001</v>
      </c>
      <c r="K31" s="23">
        <v>1490</v>
      </c>
      <c r="L31" s="25"/>
    </row>
    <row r="32" spans="1:12">
      <c r="A32" s="47">
        <v>4990086</v>
      </c>
      <c r="B32" s="21" t="s">
        <v>199</v>
      </c>
      <c r="C32" s="21" t="s">
        <v>219</v>
      </c>
      <c r="D32" s="21" t="s">
        <v>268</v>
      </c>
      <c r="E32" s="26">
        <v>4</v>
      </c>
      <c r="F32" s="26">
        <v>47</v>
      </c>
      <c r="G32" s="21" t="s">
        <v>8</v>
      </c>
      <c r="H32" s="22">
        <f>J32*(1-$K$3)</f>
        <v>1611.57</v>
      </c>
      <c r="I32" s="22">
        <f>K32*(1-$K$3)</f>
        <v>1950</v>
      </c>
      <c r="J32" s="22">
        <f>ROUND(K32/1.21,2)</f>
        <v>1611.57</v>
      </c>
      <c r="K32" s="23">
        <v>1950</v>
      </c>
      <c r="L32" s="25"/>
    </row>
    <row r="33" spans="1:12">
      <c r="A33" s="47">
        <v>4310100</v>
      </c>
      <c r="B33" s="21" t="s">
        <v>383</v>
      </c>
      <c r="C33" s="21" t="s">
        <v>45</v>
      </c>
      <c r="D33" s="21" t="s">
        <v>106</v>
      </c>
      <c r="E33" s="26">
        <v>4</v>
      </c>
      <c r="F33" s="26">
        <v>41</v>
      </c>
      <c r="G33" s="21" t="s">
        <v>8</v>
      </c>
      <c r="H33" s="22">
        <f>J33*(1-$K$3)</f>
        <v>4123.97</v>
      </c>
      <c r="I33" s="22">
        <f>K33*(1-$K$3)</f>
        <v>4990</v>
      </c>
      <c r="J33" s="22">
        <f>ROUND(K33/1.21,2)</f>
        <v>4123.97</v>
      </c>
      <c r="K33" s="23">
        <v>4990</v>
      </c>
      <c r="L33" s="25"/>
    </row>
    <row r="34" spans="1:12">
      <c r="A34" s="47">
        <v>4990190</v>
      </c>
      <c r="B34" s="21" t="s">
        <v>383</v>
      </c>
      <c r="C34" s="21" t="s">
        <v>403</v>
      </c>
      <c r="D34" s="21" t="s">
        <v>404</v>
      </c>
      <c r="E34" s="26">
        <v>4</v>
      </c>
      <c r="F34" s="26">
        <v>41</v>
      </c>
      <c r="G34" s="21" t="s">
        <v>8</v>
      </c>
      <c r="H34" s="22">
        <f>J34*(1-$K$3)</f>
        <v>4090.91</v>
      </c>
      <c r="I34" s="22">
        <f>K34*(1-$K$3)</f>
        <v>4950</v>
      </c>
      <c r="J34" s="22">
        <f>ROUND(K34/1.21,2)</f>
        <v>4090.91</v>
      </c>
      <c r="K34" s="23">
        <v>4950</v>
      </c>
      <c r="L34" s="25"/>
    </row>
    <row r="35" spans="1:12">
      <c r="A35" s="47">
        <v>4990068</v>
      </c>
      <c r="B35" s="21" t="s">
        <v>383</v>
      </c>
      <c r="C35" s="21" t="s">
        <v>388</v>
      </c>
      <c r="D35" s="21" t="s">
        <v>389</v>
      </c>
      <c r="E35" s="26">
        <v>4</v>
      </c>
      <c r="F35" s="26">
        <v>41</v>
      </c>
      <c r="G35" s="21" t="s">
        <v>8</v>
      </c>
      <c r="H35" s="22">
        <f>J35*(1-$K$3)</f>
        <v>3793.39</v>
      </c>
      <c r="I35" s="22">
        <f>K35*(1-$K$3)</f>
        <v>4590</v>
      </c>
      <c r="J35" s="22">
        <f>ROUND(K35/1.21,2)</f>
        <v>3793.39</v>
      </c>
      <c r="K35" s="23">
        <v>4590</v>
      </c>
      <c r="L35" s="25"/>
    </row>
    <row r="36" spans="1:12">
      <c r="A36" s="47">
        <v>4990216</v>
      </c>
      <c r="B36" s="21" t="s">
        <v>383</v>
      </c>
      <c r="C36" s="21" t="s">
        <v>591</v>
      </c>
      <c r="D36" s="21" t="s">
        <v>626</v>
      </c>
      <c r="E36" s="26">
        <v>4</v>
      </c>
      <c r="F36" s="26">
        <v>41</v>
      </c>
      <c r="G36" s="21" t="s">
        <v>8</v>
      </c>
      <c r="H36" s="22">
        <f>J36*(1-$K$3)</f>
        <v>5578.51</v>
      </c>
      <c r="I36" s="22">
        <f>K36*(1-$K$3)</f>
        <v>6750</v>
      </c>
      <c r="J36" s="22">
        <f>ROUND(K36/1.21,2)</f>
        <v>5578.51</v>
      </c>
      <c r="K36" s="23">
        <v>6750</v>
      </c>
      <c r="L36" s="25"/>
    </row>
    <row r="37" spans="1:12">
      <c r="A37" s="47">
        <v>4310030</v>
      </c>
      <c r="B37" s="21" t="s">
        <v>383</v>
      </c>
      <c r="C37" s="21" t="s">
        <v>46</v>
      </c>
      <c r="D37" s="21" t="s">
        <v>107</v>
      </c>
      <c r="E37" s="26">
        <v>4</v>
      </c>
      <c r="F37" s="26">
        <v>45</v>
      </c>
      <c r="G37" s="21" t="s">
        <v>8</v>
      </c>
      <c r="H37" s="22">
        <f>J37*(1-$K$3)</f>
        <v>1727.27</v>
      </c>
      <c r="I37" s="22">
        <f>K37*(1-$K$3)</f>
        <v>2090</v>
      </c>
      <c r="J37" s="22">
        <f>ROUND(K37/1.21,2)</f>
        <v>1727.27</v>
      </c>
      <c r="K37" s="23">
        <v>2090</v>
      </c>
      <c r="L37" s="25"/>
    </row>
    <row r="38" spans="1:12">
      <c r="A38" s="47">
        <v>4110008</v>
      </c>
      <c r="B38" s="21" t="s">
        <v>383</v>
      </c>
      <c r="C38" s="21" t="s">
        <v>439</v>
      </c>
      <c r="D38" s="21" t="s">
        <v>440</v>
      </c>
      <c r="E38" s="26">
        <v>4</v>
      </c>
      <c r="F38" s="26">
        <v>41</v>
      </c>
      <c r="G38" s="21" t="s">
        <v>8</v>
      </c>
      <c r="H38" s="22">
        <f>J38*(1-$K$3)</f>
        <v>1809.92</v>
      </c>
      <c r="I38" s="22">
        <f>K38*(1-$K$3)</f>
        <v>2190</v>
      </c>
      <c r="J38" s="22">
        <f>ROUND(K38/1.21,2)</f>
        <v>1809.92</v>
      </c>
      <c r="K38" s="23">
        <v>2190</v>
      </c>
      <c r="L38" s="25"/>
    </row>
    <row r="39" spans="1:12">
      <c r="A39" s="47">
        <v>4980068</v>
      </c>
      <c r="B39" s="21" t="s">
        <v>383</v>
      </c>
      <c r="C39" s="21" t="s">
        <v>47</v>
      </c>
      <c r="D39" s="21" t="s">
        <v>108</v>
      </c>
      <c r="E39" s="26">
        <v>4</v>
      </c>
      <c r="F39" s="26">
        <v>41</v>
      </c>
      <c r="G39" s="21" t="s">
        <v>8</v>
      </c>
      <c r="H39" s="22">
        <f>J39*(1-$K$3)</f>
        <v>1314.05</v>
      </c>
      <c r="I39" s="22">
        <f>K39*(1-$K$3)</f>
        <v>1590</v>
      </c>
      <c r="J39" s="22">
        <f>ROUND(K39/1.21,2)</f>
        <v>1314.05</v>
      </c>
      <c r="K39" s="23">
        <v>1590</v>
      </c>
      <c r="L39" s="25"/>
    </row>
    <row r="40" spans="1:12">
      <c r="A40" s="47">
        <v>4980069</v>
      </c>
      <c r="B40" s="21" t="s">
        <v>383</v>
      </c>
      <c r="C40" s="21" t="s">
        <v>48</v>
      </c>
      <c r="D40" s="21" t="s">
        <v>109</v>
      </c>
      <c r="E40" s="26">
        <v>4</v>
      </c>
      <c r="F40" s="26">
        <v>41</v>
      </c>
      <c r="G40" s="21" t="s">
        <v>8</v>
      </c>
      <c r="H40" s="22">
        <f>J40*(1-$K$3)</f>
        <v>1942.15</v>
      </c>
      <c r="I40" s="22">
        <f>K40*(1-$K$3)</f>
        <v>2350</v>
      </c>
      <c r="J40" s="22">
        <f>ROUND(K40/1.21,2)</f>
        <v>1942.15</v>
      </c>
      <c r="K40" s="23">
        <v>2350</v>
      </c>
      <c r="L40" s="25"/>
    </row>
    <row r="41" spans="1:12">
      <c r="A41" s="47">
        <v>4990194</v>
      </c>
      <c r="B41" s="21" t="s">
        <v>383</v>
      </c>
      <c r="C41" s="21" t="s">
        <v>444</v>
      </c>
      <c r="D41" s="21" t="s">
        <v>445</v>
      </c>
      <c r="E41" s="26">
        <v>4</v>
      </c>
      <c r="F41" s="26">
        <v>41</v>
      </c>
      <c r="G41" s="21" t="s">
        <v>8</v>
      </c>
      <c r="H41" s="22">
        <f>J41*(1-$K$3)</f>
        <v>1975.21</v>
      </c>
      <c r="I41" s="22">
        <f>K41*(1-$K$3)</f>
        <v>2390</v>
      </c>
      <c r="J41" s="22">
        <f>ROUND(K41/1.21,2)</f>
        <v>1975.21</v>
      </c>
      <c r="K41" s="23">
        <v>2390</v>
      </c>
      <c r="L41" s="25"/>
    </row>
    <row r="42" spans="1:12">
      <c r="A42" s="47">
        <v>4310040</v>
      </c>
      <c r="B42" s="21" t="s">
        <v>383</v>
      </c>
      <c r="C42" s="21" t="s">
        <v>49</v>
      </c>
      <c r="D42" s="21" t="s">
        <v>110</v>
      </c>
      <c r="E42" s="26">
        <v>4</v>
      </c>
      <c r="F42" s="26">
        <v>41</v>
      </c>
      <c r="G42" s="21" t="s">
        <v>8</v>
      </c>
      <c r="H42" s="22">
        <f>J42*(1-$K$3)</f>
        <v>1859.5</v>
      </c>
      <c r="I42" s="22">
        <f>K42*(1-$K$3)</f>
        <v>2250</v>
      </c>
      <c r="J42" s="22">
        <f>ROUND(K42/1.21,2)</f>
        <v>1859.5</v>
      </c>
      <c r="K42" s="23">
        <v>2250</v>
      </c>
      <c r="L42" s="25"/>
    </row>
    <row r="43" spans="1:12">
      <c r="A43" s="47">
        <v>4310050</v>
      </c>
      <c r="B43" s="21" t="s">
        <v>383</v>
      </c>
      <c r="C43" s="21" t="s">
        <v>50</v>
      </c>
      <c r="D43" s="21" t="s">
        <v>111</v>
      </c>
      <c r="E43" s="26">
        <v>4</v>
      </c>
      <c r="F43" s="26">
        <v>41</v>
      </c>
      <c r="G43" s="21" t="s">
        <v>8</v>
      </c>
      <c r="H43" s="22">
        <f>J43*(1-$K$3)</f>
        <v>2272.73</v>
      </c>
      <c r="I43" s="22">
        <f>K43*(1-$K$3)</f>
        <v>2750</v>
      </c>
      <c r="J43" s="22">
        <f>ROUND(K43/1.21,2)</f>
        <v>2272.73</v>
      </c>
      <c r="K43" s="23">
        <v>2750</v>
      </c>
      <c r="L43" s="25"/>
    </row>
    <row r="44" spans="1:12">
      <c r="A44" s="47">
        <v>4310060</v>
      </c>
      <c r="B44" s="21" t="s">
        <v>383</v>
      </c>
      <c r="C44" s="21" t="s">
        <v>51</v>
      </c>
      <c r="D44" s="21" t="s">
        <v>112</v>
      </c>
      <c r="E44" s="26">
        <v>4</v>
      </c>
      <c r="F44" s="26">
        <v>41</v>
      </c>
      <c r="G44" s="21" t="s">
        <v>8</v>
      </c>
      <c r="H44" s="22">
        <f>J44*(1-$K$3)</f>
        <v>2272.73</v>
      </c>
      <c r="I44" s="22">
        <f>K44*(1-$K$3)</f>
        <v>2750</v>
      </c>
      <c r="J44" s="22">
        <f>ROUND(K44/1.21,2)</f>
        <v>2272.73</v>
      </c>
      <c r="K44" s="23">
        <v>2750</v>
      </c>
      <c r="L44" s="25"/>
    </row>
    <row r="45" spans="1:12">
      <c r="A45" s="47">
        <v>4310070</v>
      </c>
      <c r="B45" s="21" t="s">
        <v>383</v>
      </c>
      <c r="C45" s="21" t="s">
        <v>52</v>
      </c>
      <c r="D45" s="21" t="s">
        <v>113</v>
      </c>
      <c r="E45" s="26">
        <v>4</v>
      </c>
      <c r="F45" s="26">
        <v>45</v>
      </c>
      <c r="G45" s="21" t="s">
        <v>8</v>
      </c>
      <c r="H45" s="22">
        <f>J45*(1-$K$3)</f>
        <v>2685.95</v>
      </c>
      <c r="I45" s="22">
        <f>K45*(1-$K$3)</f>
        <v>3250</v>
      </c>
      <c r="J45" s="22">
        <f>ROUND(K45/1.21,2)</f>
        <v>2685.95</v>
      </c>
      <c r="K45" s="23">
        <v>3250</v>
      </c>
      <c r="L45" s="25"/>
    </row>
    <row r="46" spans="1:12">
      <c r="A46" s="47">
        <v>4990543</v>
      </c>
      <c r="B46" s="21" t="s">
        <v>383</v>
      </c>
      <c r="C46" s="21" t="s">
        <v>935</v>
      </c>
      <c r="D46" s="21" t="s">
        <v>1166</v>
      </c>
      <c r="E46" s="26">
        <v>4</v>
      </c>
      <c r="F46" s="26">
        <v>41</v>
      </c>
      <c r="G46" s="21" t="s">
        <v>8</v>
      </c>
      <c r="H46" s="22">
        <f>J46*(1-$K$3)</f>
        <v>5826.45</v>
      </c>
      <c r="I46" s="22">
        <f>K46*(1-$K$3)</f>
        <v>7050</v>
      </c>
      <c r="J46" s="22">
        <f>ROUND(K46/1.21,2)</f>
        <v>5826.45</v>
      </c>
      <c r="K46" s="23">
        <v>7050</v>
      </c>
      <c r="L46" s="25"/>
    </row>
    <row r="47" spans="1:12">
      <c r="A47" s="47">
        <v>4990071</v>
      </c>
      <c r="B47" s="21" t="s">
        <v>390</v>
      </c>
      <c r="C47" s="21" t="s">
        <v>394</v>
      </c>
      <c r="D47" s="21" t="s">
        <v>391</v>
      </c>
      <c r="E47" s="26">
        <v>4</v>
      </c>
      <c r="F47" s="26">
        <v>41</v>
      </c>
      <c r="G47" s="21" t="s">
        <v>8</v>
      </c>
      <c r="H47" s="22">
        <f>J47*(1-$K$3)</f>
        <v>5280.99</v>
      </c>
      <c r="I47" s="22">
        <f>K47*(1-$K$3)</f>
        <v>6390</v>
      </c>
      <c r="J47" s="22">
        <f>ROUND(K47/1.21,2)</f>
        <v>5280.99</v>
      </c>
      <c r="K47" s="23">
        <v>6390</v>
      </c>
      <c r="L47" s="25"/>
    </row>
    <row r="48" spans="1:12">
      <c r="A48" s="47">
        <v>4990072</v>
      </c>
      <c r="B48" s="21" t="s">
        <v>390</v>
      </c>
      <c r="C48" s="21" t="s">
        <v>446</v>
      </c>
      <c r="D48" s="21" t="s">
        <v>447</v>
      </c>
      <c r="E48" s="26">
        <v>4</v>
      </c>
      <c r="F48" s="26">
        <v>41</v>
      </c>
      <c r="G48" s="21" t="s">
        <v>8</v>
      </c>
      <c r="H48" s="22">
        <f>J48*(1-$K$3)</f>
        <v>2057.85</v>
      </c>
      <c r="I48" s="22">
        <f>K48*(1-$K$3)</f>
        <v>2490</v>
      </c>
      <c r="J48" s="22">
        <f>ROUND(K48/1.21,2)</f>
        <v>2057.85</v>
      </c>
      <c r="K48" s="23">
        <v>2490</v>
      </c>
      <c r="L48" s="25"/>
    </row>
    <row r="49" spans="1:12">
      <c r="A49" s="47">
        <v>4990382</v>
      </c>
      <c r="B49" s="21" t="s">
        <v>390</v>
      </c>
      <c r="C49" s="21" t="s">
        <v>782</v>
      </c>
      <c r="D49" s="21" t="s">
        <v>1016</v>
      </c>
      <c r="E49" s="26">
        <v>4</v>
      </c>
      <c r="F49" s="26">
        <v>41</v>
      </c>
      <c r="G49" s="21" t="s">
        <v>8</v>
      </c>
      <c r="H49" s="22">
        <f>J49*(1-$K$3)</f>
        <v>6685.95</v>
      </c>
      <c r="I49" s="22">
        <f>K49*(1-$K$3)</f>
        <v>8090</v>
      </c>
      <c r="J49" s="22">
        <f>ROUND(K49/1.21,2)</f>
        <v>6685.95</v>
      </c>
      <c r="K49" s="23">
        <v>8090</v>
      </c>
      <c r="L49" s="25"/>
    </row>
    <row r="50" spans="1:12">
      <c r="A50" s="47">
        <v>4990075</v>
      </c>
      <c r="B50" s="21" t="s">
        <v>390</v>
      </c>
      <c r="C50" s="21" t="s">
        <v>433</v>
      </c>
      <c r="D50" s="21" t="s">
        <v>434</v>
      </c>
      <c r="E50" s="26">
        <v>4</v>
      </c>
      <c r="F50" s="26">
        <v>41</v>
      </c>
      <c r="G50" s="21" t="s">
        <v>8</v>
      </c>
      <c r="H50" s="22">
        <f>J50*(1-$K$3)</f>
        <v>2471.0700000000002</v>
      </c>
      <c r="I50" s="22">
        <f>K50*(1-$K$3)</f>
        <v>2990</v>
      </c>
      <c r="J50" s="22">
        <f>ROUND(K50/1.21,2)</f>
        <v>2471.0700000000002</v>
      </c>
      <c r="K50" s="23">
        <v>2990</v>
      </c>
      <c r="L50" s="25"/>
    </row>
    <row r="51" spans="1:12">
      <c r="A51" s="47">
        <v>4990073</v>
      </c>
      <c r="B51" s="21" t="s">
        <v>390</v>
      </c>
      <c r="C51" s="21" t="s">
        <v>429</v>
      </c>
      <c r="D51" s="21" t="s">
        <v>430</v>
      </c>
      <c r="E51" s="26">
        <v>4</v>
      </c>
      <c r="F51" s="26">
        <v>41</v>
      </c>
      <c r="G51" s="21" t="s">
        <v>8</v>
      </c>
      <c r="H51" s="22">
        <f>J51*(1-$K$3)</f>
        <v>2471.0700000000002</v>
      </c>
      <c r="I51" s="22">
        <f>K51*(1-$K$3)</f>
        <v>2990</v>
      </c>
      <c r="J51" s="22">
        <f>ROUND(K51/1.21,2)</f>
        <v>2471.0700000000002</v>
      </c>
      <c r="K51" s="23">
        <v>2990</v>
      </c>
      <c r="L51" s="25"/>
    </row>
    <row r="52" spans="1:12">
      <c r="A52" s="47">
        <v>4990074</v>
      </c>
      <c r="B52" s="21" t="s">
        <v>390</v>
      </c>
      <c r="C52" s="21" t="s">
        <v>431</v>
      </c>
      <c r="D52" s="21" t="s">
        <v>432</v>
      </c>
      <c r="E52" s="26">
        <v>4</v>
      </c>
      <c r="F52" s="26">
        <v>41</v>
      </c>
      <c r="G52" s="21" t="s">
        <v>8</v>
      </c>
      <c r="H52" s="22">
        <f>J52*(1-$K$3)</f>
        <v>2471.0700000000002</v>
      </c>
      <c r="I52" s="22">
        <f>K52*(1-$K$3)</f>
        <v>2990</v>
      </c>
      <c r="J52" s="22">
        <f>ROUND(K52/1.21,2)</f>
        <v>2471.0700000000002</v>
      </c>
      <c r="K52" s="23">
        <v>2990</v>
      </c>
      <c r="L52" s="25"/>
    </row>
    <row r="53" spans="1:12">
      <c r="A53" s="47">
        <v>4990406</v>
      </c>
      <c r="B53" s="21" t="s">
        <v>168</v>
      </c>
      <c r="C53" s="21" t="s">
        <v>805</v>
      </c>
      <c r="D53" s="21" t="s">
        <v>1039</v>
      </c>
      <c r="E53" s="26">
        <v>4</v>
      </c>
      <c r="F53" s="26">
        <v>41</v>
      </c>
      <c r="G53" s="21" t="s">
        <v>8</v>
      </c>
      <c r="H53" s="22">
        <f>J53*(1-$K$3)</f>
        <v>5446.28</v>
      </c>
      <c r="I53" s="22">
        <f>K53*(1-$K$3)</f>
        <v>6590</v>
      </c>
      <c r="J53" s="22">
        <f>ROUND(K53/1.21,2)</f>
        <v>5446.28</v>
      </c>
      <c r="K53" s="23">
        <v>6590</v>
      </c>
      <c r="L53" s="25"/>
    </row>
    <row r="54" spans="1:12">
      <c r="A54" s="47">
        <v>4990442</v>
      </c>
      <c r="B54" s="21" t="s">
        <v>168</v>
      </c>
      <c r="C54" s="21" t="s">
        <v>836</v>
      </c>
      <c r="D54" s="21" t="s">
        <v>1069</v>
      </c>
      <c r="E54" s="26">
        <v>4</v>
      </c>
      <c r="F54" s="26">
        <v>47</v>
      </c>
      <c r="G54" s="21" t="s">
        <v>8</v>
      </c>
      <c r="H54" s="22">
        <f>J54*(1-$K$3)</f>
        <v>1611.57</v>
      </c>
      <c r="I54" s="22">
        <f>K54*(1-$K$3)</f>
        <v>1950</v>
      </c>
      <c r="J54" s="22">
        <f>ROUND(K54/1.21,2)</f>
        <v>1611.57</v>
      </c>
      <c r="K54" s="23">
        <v>1950</v>
      </c>
      <c r="L54" s="25"/>
    </row>
    <row r="55" spans="1:12">
      <c r="A55" s="47">
        <v>4990423</v>
      </c>
      <c r="B55" s="21" t="s">
        <v>168</v>
      </c>
      <c r="C55" s="21" t="s">
        <v>818</v>
      </c>
      <c r="D55" s="21" t="s">
        <v>1053</v>
      </c>
      <c r="E55" s="26">
        <v>4</v>
      </c>
      <c r="F55" s="26">
        <v>41</v>
      </c>
      <c r="G55" s="21" t="s">
        <v>8</v>
      </c>
      <c r="H55" s="22">
        <f>J55*(1-$K$3)</f>
        <v>4752.07</v>
      </c>
      <c r="I55" s="22">
        <f>K55*(1-$K$3)</f>
        <v>5750</v>
      </c>
      <c r="J55" s="22">
        <f>ROUND(K55/1.21,2)</f>
        <v>4752.07</v>
      </c>
      <c r="K55" s="23">
        <v>5750</v>
      </c>
      <c r="L55" s="25"/>
    </row>
    <row r="56" spans="1:12">
      <c r="A56" s="47">
        <v>4990424</v>
      </c>
      <c r="B56" s="21" t="s">
        <v>168</v>
      </c>
      <c r="C56" s="21" t="s">
        <v>819</v>
      </c>
      <c r="D56" s="21" t="s">
        <v>1054</v>
      </c>
      <c r="E56" s="26">
        <v>4</v>
      </c>
      <c r="F56" s="26">
        <v>41</v>
      </c>
      <c r="G56" s="21" t="s">
        <v>8</v>
      </c>
      <c r="H56" s="22">
        <f>J56*(1-$K$3)</f>
        <v>4752.07</v>
      </c>
      <c r="I56" s="22">
        <f>K56*(1-$K$3)</f>
        <v>5750</v>
      </c>
      <c r="J56" s="22">
        <f>ROUND(K56/1.21,2)</f>
        <v>4752.07</v>
      </c>
      <c r="K56" s="23">
        <v>5750</v>
      </c>
      <c r="L56" s="25"/>
    </row>
    <row r="57" spans="1:12">
      <c r="A57" s="47">
        <v>4990426</v>
      </c>
      <c r="B57" s="21" t="s">
        <v>168</v>
      </c>
      <c r="C57" s="21" t="s">
        <v>820</v>
      </c>
      <c r="D57" s="21" t="s">
        <v>1055</v>
      </c>
      <c r="E57" s="26">
        <v>4</v>
      </c>
      <c r="F57" s="26">
        <v>41</v>
      </c>
      <c r="G57" s="21" t="s">
        <v>8</v>
      </c>
      <c r="H57" s="22">
        <f>J57*(1-$K$3)</f>
        <v>4950.41</v>
      </c>
      <c r="I57" s="22">
        <f>K57*(1-$K$3)</f>
        <v>5990</v>
      </c>
      <c r="J57" s="22">
        <f>ROUND(K57/1.21,2)</f>
        <v>4950.41</v>
      </c>
      <c r="K57" s="23">
        <v>5990</v>
      </c>
      <c r="L57" s="25"/>
    </row>
    <row r="58" spans="1:12">
      <c r="A58" s="47">
        <v>4990427</v>
      </c>
      <c r="B58" s="21" t="s">
        <v>168</v>
      </c>
      <c r="C58" s="21" t="s">
        <v>821</v>
      </c>
      <c r="D58" s="21" t="s">
        <v>1056</v>
      </c>
      <c r="E58" s="26">
        <v>4</v>
      </c>
      <c r="F58" s="26">
        <v>41</v>
      </c>
      <c r="G58" s="21" t="s">
        <v>8</v>
      </c>
      <c r="H58" s="22">
        <f>J58*(1-$K$3)</f>
        <v>5033.0600000000004</v>
      </c>
      <c r="I58" s="22">
        <f>K58*(1-$K$3)</f>
        <v>6090</v>
      </c>
      <c r="J58" s="22">
        <f>ROUND(K58/1.21,2)</f>
        <v>5033.0600000000004</v>
      </c>
      <c r="K58" s="23">
        <v>6090</v>
      </c>
      <c r="L58" s="25"/>
    </row>
    <row r="59" spans="1:12">
      <c r="A59" s="47">
        <v>4990418</v>
      </c>
      <c r="B59" s="21" t="s">
        <v>168</v>
      </c>
      <c r="C59" s="21" t="s">
        <v>814</v>
      </c>
      <c r="D59" s="21" t="s">
        <v>1049</v>
      </c>
      <c r="E59" s="26">
        <v>4</v>
      </c>
      <c r="F59" s="26">
        <v>41</v>
      </c>
      <c r="G59" s="21" t="s">
        <v>8</v>
      </c>
      <c r="H59" s="22">
        <f>J59*(1-$K$3)</f>
        <v>3512.4</v>
      </c>
      <c r="I59" s="22">
        <f>K59*(1-$K$3)</f>
        <v>4250</v>
      </c>
      <c r="J59" s="22">
        <f>ROUND(K59/1.21,2)</f>
        <v>3512.4</v>
      </c>
      <c r="K59" s="23">
        <v>4250</v>
      </c>
      <c r="L59" s="25"/>
    </row>
    <row r="60" spans="1:12">
      <c r="A60" s="47">
        <v>4990199</v>
      </c>
      <c r="B60" s="21" t="s">
        <v>168</v>
      </c>
      <c r="C60" s="21" t="s">
        <v>395</v>
      </c>
      <c r="D60" s="21" t="s">
        <v>396</v>
      </c>
      <c r="E60" s="26">
        <v>4</v>
      </c>
      <c r="F60" s="26">
        <v>41</v>
      </c>
      <c r="G60" s="21" t="s">
        <v>8</v>
      </c>
      <c r="H60" s="22">
        <f>J60*(1-$K$3)</f>
        <v>5115.7</v>
      </c>
      <c r="I60" s="22">
        <f>K60*(1-$K$3)</f>
        <v>6190</v>
      </c>
      <c r="J60" s="22">
        <f>ROUND(K60/1.21,2)</f>
        <v>5115.7</v>
      </c>
      <c r="K60" s="23">
        <v>6190</v>
      </c>
      <c r="L60" s="25"/>
    </row>
    <row r="61" spans="1:12">
      <c r="A61" s="47">
        <v>4990213</v>
      </c>
      <c r="B61" s="21" t="s">
        <v>168</v>
      </c>
      <c r="C61" s="21" t="s">
        <v>588</v>
      </c>
      <c r="D61" s="21" t="s">
        <v>623</v>
      </c>
      <c r="E61" s="26">
        <v>4</v>
      </c>
      <c r="F61" s="26">
        <v>41</v>
      </c>
      <c r="G61" s="21" t="s">
        <v>8</v>
      </c>
      <c r="H61" s="22">
        <f>J61*(1-$K$3)</f>
        <v>4950.41</v>
      </c>
      <c r="I61" s="22">
        <f>K61*(1-$K$3)</f>
        <v>5990</v>
      </c>
      <c r="J61" s="22">
        <f>ROUND(K61/1.21,2)</f>
        <v>4950.41</v>
      </c>
      <c r="K61" s="23">
        <v>5990</v>
      </c>
      <c r="L61" s="25"/>
    </row>
    <row r="62" spans="1:12">
      <c r="A62" s="47">
        <v>4990422</v>
      </c>
      <c r="B62" s="21" t="s">
        <v>168</v>
      </c>
      <c r="C62" s="21" t="s">
        <v>817</v>
      </c>
      <c r="D62" s="21" t="s">
        <v>1052</v>
      </c>
      <c r="E62" s="26">
        <v>4</v>
      </c>
      <c r="F62" s="26">
        <v>41</v>
      </c>
      <c r="G62" s="21" t="s">
        <v>8</v>
      </c>
      <c r="H62" s="22">
        <f>J62*(1-$K$3)</f>
        <v>1942.15</v>
      </c>
      <c r="I62" s="22">
        <f>K62*(1-$K$3)</f>
        <v>2350</v>
      </c>
      <c r="J62" s="22">
        <f>ROUND(K62/1.21,2)</f>
        <v>1942.15</v>
      </c>
      <c r="K62" s="23">
        <v>2350</v>
      </c>
      <c r="L62" s="25"/>
    </row>
    <row r="63" spans="1:12">
      <c r="A63" s="47">
        <v>4990035</v>
      </c>
      <c r="B63" s="21" t="s">
        <v>168</v>
      </c>
      <c r="C63" s="21" t="s">
        <v>172</v>
      </c>
      <c r="D63" s="21" t="s">
        <v>177</v>
      </c>
      <c r="E63" s="26">
        <v>4</v>
      </c>
      <c r="F63" s="26">
        <v>43</v>
      </c>
      <c r="G63" s="21" t="s">
        <v>8</v>
      </c>
      <c r="H63" s="22">
        <f>J63*(1-$K$3)</f>
        <v>1942.15</v>
      </c>
      <c r="I63" s="22">
        <f>K63*(1-$K$3)</f>
        <v>2350</v>
      </c>
      <c r="J63" s="22">
        <f>ROUND(K63/1.21,2)</f>
        <v>1942.15</v>
      </c>
      <c r="K63" s="23">
        <v>2350</v>
      </c>
      <c r="L63" s="25"/>
    </row>
    <row r="64" spans="1:12">
      <c r="A64" s="47">
        <v>4990428</v>
      </c>
      <c r="B64" s="21" t="s">
        <v>168</v>
      </c>
      <c r="C64" s="21" t="s">
        <v>822</v>
      </c>
      <c r="D64" s="21" t="s">
        <v>1057</v>
      </c>
      <c r="E64" s="26">
        <v>4</v>
      </c>
      <c r="F64" s="26">
        <v>41</v>
      </c>
      <c r="G64" s="21" t="s">
        <v>8</v>
      </c>
      <c r="H64" s="22">
        <f>J64*(1-$K$3)</f>
        <v>1892.56</v>
      </c>
      <c r="I64" s="22">
        <f>K64*(1-$K$3)</f>
        <v>2290</v>
      </c>
      <c r="J64" s="22">
        <f>ROUND(K64/1.21,2)</f>
        <v>1892.56</v>
      </c>
      <c r="K64" s="23">
        <v>2290</v>
      </c>
      <c r="L64" s="25"/>
    </row>
    <row r="65" spans="1:12">
      <c r="A65" s="47">
        <v>4990437</v>
      </c>
      <c r="B65" s="21" t="s">
        <v>168</v>
      </c>
      <c r="C65" s="21" t="s">
        <v>831</v>
      </c>
      <c r="D65" s="21" t="s">
        <v>1064</v>
      </c>
      <c r="E65" s="26">
        <v>4</v>
      </c>
      <c r="F65" s="26">
        <v>47</v>
      </c>
      <c r="G65" s="21" t="s">
        <v>8</v>
      </c>
      <c r="H65" s="22">
        <f>J65*(1-$K$3)</f>
        <v>5363.64</v>
      </c>
      <c r="I65" s="22">
        <f>K65*(1-$K$3)</f>
        <v>6490</v>
      </c>
      <c r="J65" s="22">
        <f>ROUND(K65/1.21,2)</f>
        <v>5363.64</v>
      </c>
      <c r="K65" s="23">
        <v>6490</v>
      </c>
      <c r="L65" s="25"/>
    </row>
    <row r="66" spans="1:12">
      <c r="A66" s="47">
        <v>4990043</v>
      </c>
      <c r="B66" s="21" t="s">
        <v>168</v>
      </c>
      <c r="C66" s="21" t="s">
        <v>173</v>
      </c>
      <c r="D66" s="21" t="s">
        <v>178</v>
      </c>
      <c r="E66" s="26">
        <v>4</v>
      </c>
      <c r="F66" s="26">
        <v>43</v>
      </c>
      <c r="G66" s="21" t="s">
        <v>8</v>
      </c>
      <c r="H66" s="22">
        <f>J66*(1-$K$3)</f>
        <v>6438.02</v>
      </c>
      <c r="I66" s="22">
        <f>K66*(1-$K$3)</f>
        <v>7790</v>
      </c>
      <c r="J66" s="22">
        <f>ROUND(K66/1.21,2)</f>
        <v>6438.02</v>
      </c>
      <c r="K66" s="23">
        <v>7790</v>
      </c>
      <c r="L66" s="25"/>
    </row>
    <row r="67" spans="1:12">
      <c r="A67" s="47">
        <v>4990443</v>
      </c>
      <c r="B67" s="21" t="s">
        <v>168</v>
      </c>
      <c r="C67" s="21" t="s">
        <v>837</v>
      </c>
      <c r="D67" s="21" t="s">
        <v>1070</v>
      </c>
      <c r="E67" s="26">
        <v>4</v>
      </c>
      <c r="F67" s="26">
        <v>47</v>
      </c>
      <c r="G67" s="21" t="s">
        <v>8</v>
      </c>
      <c r="H67" s="22">
        <f>J67*(1-$K$3)</f>
        <v>1694.21</v>
      </c>
      <c r="I67" s="22">
        <f>K67*(1-$K$3)</f>
        <v>2050</v>
      </c>
      <c r="J67" s="22">
        <f>ROUND(K67/1.21,2)</f>
        <v>1694.21</v>
      </c>
      <c r="K67" s="23">
        <v>2050</v>
      </c>
      <c r="L67" s="25"/>
    </row>
    <row r="68" spans="1:12">
      <c r="A68" s="47">
        <v>4990441</v>
      </c>
      <c r="B68" s="21" t="s">
        <v>168</v>
      </c>
      <c r="C68" s="21" t="s">
        <v>835</v>
      </c>
      <c r="D68" s="21" t="s">
        <v>1068</v>
      </c>
      <c r="E68" s="26">
        <v>4</v>
      </c>
      <c r="F68" s="26">
        <v>47</v>
      </c>
      <c r="G68" s="21" t="s">
        <v>8</v>
      </c>
      <c r="H68" s="22">
        <f>J68*(1-$K$3)</f>
        <v>2438.02</v>
      </c>
      <c r="I68" s="22">
        <f>K68*(1-$K$3)</f>
        <v>2950</v>
      </c>
      <c r="J68" s="22">
        <f>ROUND(K68/1.21,2)</f>
        <v>2438.02</v>
      </c>
      <c r="K68" s="23">
        <v>2950</v>
      </c>
      <c r="L68" s="25"/>
    </row>
    <row r="69" spans="1:12">
      <c r="A69" s="47">
        <v>4990440</v>
      </c>
      <c r="B69" s="21" t="s">
        <v>168</v>
      </c>
      <c r="C69" s="21" t="s">
        <v>834</v>
      </c>
      <c r="D69" s="21" t="s">
        <v>1067</v>
      </c>
      <c r="E69" s="26">
        <v>4</v>
      </c>
      <c r="F69" s="26">
        <v>47</v>
      </c>
      <c r="G69" s="21" t="s">
        <v>8</v>
      </c>
      <c r="H69" s="22">
        <f>J69*(1-$K$3)</f>
        <v>2107.44</v>
      </c>
      <c r="I69" s="22">
        <f>K69*(1-$K$3)</f>
        <v>2550</v>
      </c>
      <c r="J69" s="22">
        <f>ROUND(K69/1.21,2)</f>
        <v>2107.44</v>
      </c>
      <c r="K69" s="23">
        <v>2550</v>
      </c>
      <c r="L69" s="25"/>
    </row>
    <row r="70" spans="1:12">
      <c r="A70" s="47">
        <v>4990439</v>
      </c>
      <c r="B70" s="21" t="s">
        <v>168</v>
      </c>
      <c r="C70" s="21" t="s">
        <v>833</v>
      </c>
      <c r="D70" s="21" t="s">
        <v>1066</v>
      </c>
      <c r="E70" s="26">
        <v>4</v>
      </c>
      <c r="F70" s="26">
        <v>47</v>
      </c>
      <c r="G70" s="21" t="s">
        <v>8</v>
      </c>
      <c r="H70" s="22">
        <f>J70*(1-$K$3)</f>
        <v>5198.3500000000004</v>
      </c>
      <c r="I70" s="22">
        <f>K70*(1-$K$3)</f>
        <v>6290</v>
      </c>
      <c r="J70" s="22">
        <f>ROUND(K70/1.21,2)</f>
        <v>5198.3500000000004</v>
      </c>
      <c r="K70" s="23">
        <v>6290</v>
      </c>
      <c r="L70" s="25"/>
    </row>
    <row r="71" spans="1:12">
      <c r="A71" s="47">
        <v>4990438</v>
      </c>
      <c r="B71" s="21" t="s">
        <v>168</v>
      </c>
      <c r="C71" s="21" t="s">
        <v>832</v>
      </c>
      <c r="D71" s="21" t="s">
        <v>1065</v>
      </c>
      <c r="E71" s="26">
        <v>4</v>
      </c>
      <c r="F71" s="26">
        <v>47</v>
      </c>
      <c r="G71" s="21" t="s">
        <v>8</v>
      </c>
      <c r="H71" s="22">
        <f>J71*(1-$K$3)</f>
        <v>5446.28</v>
      </c>
      <c r="I71" s="22">
        <f>K71*(1-$K$3)</f>
        <v>6590</v>
      </c>
      <c r="J71" s="22">
        <f>ROUND(K71/1.21,2)</f>
        <v>5446.28</v>
      </c>
      <c r="K71" s="23">
        <v>6590</v>
      </c>
      <c r="L71" s="25"/>
    </row>
    <row r="72" spans="1:12">
      <c r="A72" s="47">
        <v>4990031</v>
      </c>
      <c r="B72" s="21" t="s">
        <v>168</v>
      </c>
      <c r="C72" s="21" t="s">
        <v>169</v>
      </c>
      <c r="D72" s="21" t="s">
        <v>174</v>
      </c>
      <c r="E72" s="26">
        <v>4</v>
      </c>
      <c r="F72" s="26">
        <v>43</v>
      </c>
      <c r="G72" s="21" t="s">
        <v>8</v>
      </c>
      <c r="H72" s="22">
        <f>J72*(1-$K$3)</f>
        <v>2553.7199999999998</v>
      </c>
      <c r="I72" s="22">
        <f>K72*(1-$K$3)</f>
        <v>3090</v>
      </c>
      <c r="J72" s="22">
        <f>ROUND(K72/1.21,2)</f>
        <v>2553.7199999999998</v>
      </c>
      <c r="K72" s="23">
        <v>3090</v>
      </c>
      <c r="L72" s="25"/>
    </row>
    <row r="73" spans="1:12">
      <c r="A73" s="47">
        <v>4990032</v>
      </c>
      <c r="B73" s="21" t="s">
        <v>168</v>
      </c>
      <c r="C73" s="21" t="s">
        <v>170</v>
      </c>
      <c r="D73" s="21" t="s">
        <v>175</v>
      </c>
      <c r="E73" s="26">
        <v>4</v>
      </c>
      <c r="F73" s="26">
        <v>43</v>
      </c>
      <c r="G73" s="21" t="s">
        <v>8</v>
      </c>
      <c r="H73" s="22">
        <f>J73*(1-$K$3)</f>
        <v>3099.17</v>
      </c>
      <c r="I73" s="22">
        <f>K73*(1-$K$3)</f>
        <v>3750</v>
      </c>
      <c r="J73" s="22">
        <f>ROUND(K73/1.21,2)</f>
        <v>3099.17</v>
      </c>
      <c r="K73" s="23">
        <v>3750</v>
      </c>
      <c r="L73" s="25"/>
    </row>
    <row r="74" spans="1:12">
      <c r="A74" s="47">
        <v>4990033</v>
      </c>
      <c r="B74" s="21" t="s">
        <v>168</v>
      </c>
      <c r="C74" s="21" t="s">
        <v>171</v>
      </c>
      <c r="D74" s="21" t="s">
        <v>176</v>
      </c>
      <c r="E74" s="26">
        <v>4</v>
      </c>
      <c r="F74" s="26">
        <v>43</v>
      </c>
      <c r="G74" s="21" t="s">
        <v>8</v>
      </c>
      <c r="H74" s="22">
        <f>J74*(1-$K$3)</f>
        <v>3710.74</v>
      </c>
      <c r="I74" s="22">
        <f>K74*(1-$K$3)</f>
        <v>4490</v>
      </c>
      <c r="J74" s="22">
        <f>ROUND(K74/1.21,2)</f>
        <v>3710.74</v>
      </c>
      <c r="K74" s="23">
        <v>4490</v>
      </c>
      <c r="L74" s="25"/>
    </row>
    <row r="75" spans="1:12">
      <c r="A75" s="47">
        <v>4990444</v>
      </c>
      <c r="B75" s="21" t="s">
        <v>168</v>
      </c>
      <c r="C75" s="21" t="s">
        <v>838</v>
      </c>
      <c r="D75" s="21" t="s">
        <v>1071</v>
      </c>
      <c r="E75" s="26">
        <v>4</v>
      </c>
      <c r="F75" s="26">
        <v>47</v>
      </c>
      <c r="G75" s="21" t="s">
        <v>8</v>
      </c>
      <c r="H75" s="22">
        <f>J75*(1-$K$3)</f>
        <v>2272.73</v>
      </c>
      <c r="I75" s="22">
        <f>K75*(1-$K$3)</f>
        <v>2750</v>
      </c>
      <c r="J75" s="22">
        <f>ROUND(K75/1.21,2)</f>
        <v>2272.73</v>
      </c>
      <c r="K75" s="23">
        <v>2750</v>
      </c>
      <c r="L75" s="25"/>
    </row>
    <row r="76" spans="1:12">
      <c r="A76" s="47">
        <v>4990445</v>
      </c>
      <c r="B76" s="21" t="s">
        <v>168</v>
      </c>
      <c r="C76" s="21" t="s">
        <v>839</v>
      </c>
      <c r="D76" s="21" t="s">
        <v>1072</v>
      </c>
      <c r="E76" s="26">
        <v>4</v>
      </c>
      <c r="F76" s="26">
        <v>47</v>
      </c>
      <c r="G76" s="21" t="s">
        <v>8</v>
      </c>
      <c r="H76" s="22">
        <f>J76*(1-$K$3)</f>
        <v>1479.34</v>
      </c>
      <c r="I76" s="22">
        <f>K76*(1-$K$3)</f>
        <v>1790</v>
      </c>
      <c r="J76" s="22">
        <f>ROUND(K76/1.21,2)</f>
        <v>1479.34</v>
      </c>
      <c r="K76" s="23">
        <v>1790</v>
      </c>
      <c r="L76" s="25"/>
    </row>
    <row r="77" spans="1:12">
      <c r="A77" s="47">
        <v>4990446</v>
      </c>
      <c r="B77" s="21" t="s">
        <v>168</v>
      </c>
      <c r="C77" s="21" t="s">
        <v>840</v>
      </c>
      <c r="D77" s="21" t="s">
        <v>1072</v>
      </c>
      <c r="E77" s="26">
        <v>4</v>
      </c>
      <c r="F77" s="26">
        <v>47</v>
      </c>
      <c r="G77" s="21" t="s">
        <v>8</v>
      </c>
      <c r="H77" s="22">
        <f>J77*(1-$K$3)</f>
        <v>2272.73</v>
      </c>
      <c r="I77" s="22">
        <f>K77*(1-$K$3)</f>
        <v>2750</v>
      </c>
      <c r="J77" s="22">
        <f>ROUND(K77/1.21,2)</f>
        <v>2272.73</v>
      </c>
      <c r="K77" s="23">
        <v>2750</v>
      </c>
      <c r="L77" s="25"/>
    </row>
    <row r="78" spans="1:12">
      <c r="A78" s="47">
        <v>4990421</v>
      </c>
      <c r="B78" s="21" t="s">
        <v>168</v>
      </c>
      <c r="C78" s="21" t="s">
        <v>816</v>
      </c>
      <c r="D78" s="21" t="s">
        <v>1051</v>
      </c>
      <c r="E78" s="26">
        <v>4</v>
      </c>
      <c r="F78" s="26">
        <v>41</v>
      </c>
      <c r="G78" s="21" t="s">
        <v>8</v>
      </c>
      <c r="H78" s="22">
        <f>J78*(1-$K$3)</f>
        <v>6652.89</v>
      </c>
      <c r="I78" s="22">
        <f>K78*(1-$K$3)</f>
        <v>8050</v>
      </c>
      <c r="J78" s="22">
        <f>ROUND(K78/1.21,2)</f>
        <v>6652.89</v>
      </c>
      <c r="K78" s="23">
        <v>8050</v>
      </c>
      <c r="L78" s="25"/>
    </row>
    <row r="79" spans="1:12">
      <c r="A79" s="47">
        <v>4990420</v>
      </c>
      <c r="B79" s="21" t="s">
        <v>168</v>
      </c>
      <c r="C79" s="21" t="s">
        <v>815</v>
      </c>
      <c r="D79" s="21" t="s">
        <v>1050</v>
      </c>
      <c r="E79" s="26">
        <v>4</v>
      </c>
      <c r="F79" s="26">
        <v>41</v>
      </c>
      <c r="G79" s="21" t="s">
        <v>8</v>
      </c>
      <c r="H79" s="22">
        <f>J79*(1-$K$3)</f>
        <v>5082.6400000000003</v>
      </c>
      <c r="I79" s="22">
        <f>K79*(1-$K$3)</f>
        <v>6150</v>
      </c>
      <c r="J79" s="22">
        <f>ROUND(K79/1.21,2)</f>
        <v>5082.6400000000003</v>
      </c>
      <c r="K79" s="23">
        <v>6150</v>
      </c>
      <c r="L79" s="25"/>
    </row>
    <row r="80" spans="1:12">
      <c r="A80" s="47">
        <v>4990616</v>
      </c>
      <c r="B80" s="21" t="s">
        <v>168</v>
      </c>
      <c r="C80" s="21" t="s">
        <v>1230</v>
      </c>
      <c r="D80" s="21" t="s">
        <v>1231</v>
      </c>
      <c r="E80" s="26">
        <v>4</v>
      </c>
      <c r="F80" s="26">
        <v>41</v>
      </c>
      <c r="G80" s="21" t="s">
        <v>8</v>
      </c>
      <c r="H80" s="22">
        <f>J80*(1-$K$3)</f>
        <v>6685.95</v>
      </c>
      <c r="I80" s="22">
        <f>K80*(1-$K$3)</f>
        <v>8090</v>
      </c>
      <c r="J80" s="22">
        <f>ROUND(K80/1.21,2)</f>
        <v>6685.95</v>
      </c>
      <c r="K80" s="23">
        <v>8090</v>
      </c>
      <c r="L80" s="25"/>
    </row>
    <row r="81" spans="1:13">
      <c r="A81" s="47">
        <v>4990288</v>
      </c>
      <c r="B81" s="21" t="s">
        <v>411</v>
      </c>
      <c r="C81" s="21" t="s">
        <v>604</v>
      </c>
      <c r="D81" s="21" t="s">
        <v>640</v>
      </c>
      <c r="E81" s="26">
        <v>4</v>
      </c>
      <c r="F81" s="26">
        <v>41</v>
      </c>
      <c r="G81" s="21" t="s">
        <v>8</v>
      </c>
      <c r="H81" s="22">
        <f>J81*(1-$K$3)</f>
        <v>3181.82</v>
      </c>
      <c r="I81" s="22">
        <f>K81*(1-$K$3)</f>
        <v>3850</v>
      </c>
      <c r="J81" s="22">
        <f>ROUND(K81/1.21,2)</f>
        <v>3181.82</v>
      </c>
      <c r="K81" s="23">
        <v>3850</v>
      </c>
      <c r="L81" s="25"/>
    </row>
    <row r="82" spans="1:13">
      <c r="A82" s="47">
        <v>4990823</v>
      </c>
      <c r="B82" s="21" t="s">
        <v>411</v>
      </c>
      <c r="C82" s="21" t="s">
        <v>1662</v>
      </c>
      <c r="D82" s="21" t="s">
        <v>640</v>
      </c>
      <c r="E82" s="26">
        <v>4</v>
      </c>
      <c r="F82" s="26">
        <v>41</v>
      </c>
      <c r="G82" s="21" t="s">
        <v>8</v>
      </c>
      <c r="H82" s="22">
        <f>J82*(1-$K$3)</f>
        <v>2553.7199999999998</v>
      </c>
      <c r="I82" s="22">
        <f>K82*(1-$K$3)</f>
        <v>3090</v>
      </c>
      <c r="J82" s="22">
        <f>ROUND(K82/1.21,2)</f>
        <v>2553.7199999999998</v>
      </c>
      <c r="K82" s="23">
        <v>3090</v>
      </c>
      <c r="L82" s="25"/>
    </row>
    <row r="83" spans="1:13">
      <c r="A83" s="47">
        <v>4990295</v>
      </c>
      <c r="B83" s="21" t="s">
        <v>411</v>
      </c>
      <c r="C83" s="21" t="s">
        <v>609</v>
      </c>
      <c r="D83" s="21" t="s">
        <v>645</v>
      </c>
      <c r="E83" s="26">
        <v>4</v>
      </c>
      <c r="F83" s="26">
        <v>41</v>
      </c>
      <c r="G83" s="21" t="s">
        <v>8</v>
      </c>
      <c r="H83" s="22">
        <f>J83*(1-$K$3)</f>
        <v>4289.26</v>
      </c>
      <c r="I83" s="22">
        <f>K83*(1-$K$3)</f>
        <v>5190</v>
      </c>
      <c r="J83" s="22">
        <f>ROUND(K83/1.21,2)</f>
        <v>4289.26</v>
      </c>
      <c r="K83" s="23">
        <v>5190</v>
      </c>
      <c r="L83" s="25"/>
    </row>
    <row r="84" spans="1:13">
      <c r="A84" s="47">
        <v>4990289</v>
      </c>
      <c r="B84" s="21" t="s">
        <v>411</v>
      </c>
      <c r="C84" s="21" t="s">
        <v>605</v>
      </c>
      <c r="D84" s="21" t="s">
        <v>641</v>
      </c>
      <c r="E84" s="26">
        <v>4</v>
      </c>
      <c r="F84" s="26">
        <v>41</v>
      </c>
      <c r="G84" s="21" t="s">
        <v>8</v>
      </c>
      <c r="H84" s="22">
        <f>J84*(1-$K$3)</f>
        <v>1942.15</v>
      </c>
      <c r="I84" s="22">
        <f>K84*(1-$K$3)</f>
        <v>2350</v>
      </c>
      <c r="J84" s="22">
        <f>ROUND(K84/1.21,2)</f>
        <v>1942.15</v>
      </c>
      <c r="K84" s="23">
        <v>2350</v>
      </c>
      <c r="L84" s="25"/>
    </row>
    <row r="85" spans="1:13">
      <c r="A85" s="47">
        <v>4990204</v>
      </c>
      <c r="B85" s="21" t="s">
        <v>411</v>
      </c>
      <c r="C85" s="21" t="s">
        <v>586</v>
      </c>
      <c r="D85" s="21" t="s">
        <v>621</v>
      </c>
      <c r="E85" s="26">
        <v>4</v>
      </c>
      <c r="F85" s="26">
        <v>41</v>
      </c>
      <c r="G85" s="21" t="s">
        <v>8</v>
      </c>
      <c r="H85" s="22">
        <f>J85*(1-$K$3)</f>
        <v>3925.62</v>
      </c>
      <c r="I85" s="22">
        <f>K85*(1-$K$3)</f>
        <v>4750</v>
      </c>
      <c r="J85" s="22">
        <f>ROUND(K85/1.21,2)</f>
        <v>3925.62</v>
      </c>
      <c r="K85" s="23">
        <v>4750</v>
      </c>
      <c r="L85" s="25"/>
    </row>
    <row r="86" spans="1:13">
      <c r="A86" s="47">
        <v>4990078</v>
      </c>
      <c r="B86" s="21" t="s">
        <v>411</v>
      </c>
      <c r="C86" s="21" t="s">
        <v>412</v>
      </c>
      <c r="D86" s="21" t="s">
        <v>413</v>
      </c>
      <c r="E86" s="26">
        <v>4</v>
      </c>
      <c r="F86" s="26">
        <v>41</v>
      </c>
      <c r="G86" s="21" t="s">
        <v>8</v>
      </c>
      <c r="H86" s="22">
        <f>J86*(1-$K$3)</f>
        <v>2388.4299999999998</v>
      </c>
      <c r="I86" s="22">
        <f>K86*(1-$K$3)</f>
        <v>2890</v>
      </c>
      <c r="J86" s="22">
        <f>ROUND(K86/1.21,2)</f>
        <v>2388.4299999999998</v>
      </c>
      <c r="K86" s="23">
        <v>2890</v>
      </c>
      <c r="L86" s="25"/>
    </row>
    <row r="87" spans="1:13">
      <c r="A87" s="47">
        <v>4990290</v>
      </c>
      <c r="B87" s="21" t="s">
        <v>411</v>
      </c>
      <c r="C87" s="21" t="s">
        <v>606</v>
      </c>
      <c r="D87" s="21" t="s">
        <v>642</v>
      </c>
      <c r="E87" s="26">
        <v>4</v>
      </c>
      <c r="F87" s="26">
        <v>41</v>
      </c>
      <c r="G87" s="21" t="s">
        <v>8</v>
      </c>
      <c r="H87" s="22">
        <f>J87*(1-$K$3)</f>
        <v>3793.39</v>
      </c>
      <c r="I87" s="22">
        <f>K87*(1-$K$3)</f>
        <v>4590</v>
      </c>
      <c r="J87" s="22">
        <f>ROUND(K87/1.21,2)</f>
        <v>3793.39</v>
      </c>
      <c r="K87" s="23">
        <v>4590</v>
      </c>
      <c r="L87" s="25"/>
    </row>
    <row r="88" spans="1:13">
      <c r="A88" s="47">
        <v>4990186</v>
      </c>
      <c r="B88" s="21" t="s">
        <v>211</v>
      </c>
      <c r="C88" s="21" t="s">
        <v>385</v>
      </c>
      <c r="D88" s="21" t="s">
        <v>358</v>
      </c>
      <c r="E88" s="26">
        <v>4</v>
      </c>
      <c r="F88" s="26">
        <v>41</v>
      </c>
      <c r="G88" s="21" t="s">
        <v>8</v>
      </c>
      <c r="H88" s="22">
        <f>J88*(1-$K$3)</f>
        <v>5743.8</v>
      </c>
      <c r="I88" s="22">
        <f>K88*(1-$K$3)</f>
        <v>6950</v>
      </c>
      <c r="J88" s="22">
        <f>ROUND(K88/1.21,2)</f>
        <v>5743.8</v>
      </c>
      <c r="K88" s="23">
        <v>6950</v>
      </c>
      <c r="L88" s="25"/>
    </row>
    <row r="89" spans="1:13">
      <c r="A89" s="47">
        <v>4990185</v>
      </c>
      <c r="B89" s="21" t="s">
        <v>211</v>
      </c>
      <c r="C89" s="21" t="s">
        <v>384</v>
      </c>
      <c r="D89" s="21" t="s">
        <v>357</v>
      </c>
      <c r="E89" s="26">
        <v>4</v>
      </c>
      <c r="F89" s="26">
        <v>41</v>
      </c>
      <c r="G89" s="21" t="s">
        <v>8</v>
      </c>
      <c r="H89" s="22">
        <f>J89*(1-$K$3)</f>
        <v>5743.8</v>
      </c>
      <c r="I89" s="22">
        <f>K89*(1-$K$3)</f>
        <v>6950</v>
      </c>
      <c r="J89" s="22">
        <f>ROUND(K89/1.21,2)</f>
        <v>5743.8</v>
      </c>
      <c r="K89" s="23">
        <v>6950</v>
      </c>
      <c r="L89" s="25"/>
    </row>
    <row r="90" spans="1:13">
      <c r="A90" s="47">
        <v>4990457</v>
      </c>
      <c r="B90" s="21" t="s">
        <v>211</v>
      </c>
      <c r="C90" s="21" t="s">
        <v>851</v>
      </c>
      <c r="D90" s="21" t="s">
        <v>1082</v>
      </c>
      <c r="E90" s="26">
        <v>4</v>
      </c>
      <c r="F90" s="26">
        <v>47</v>
      </c>
      <c r="G90" s="21" t="s">
        <v>8</v>
      </c>
      <c r="H90" s="22">
        <f>J90*(1-$K$3)</f>
        <v>2223.14</v>
      </c>
      <c r="I90" s="22">
        <f>K90*(1-$K$3)</f>
        <v>2690</v>
      </c>
      <c r="J90" s="22">
        <f>ROUND(K90/1.21,2)</f>
        <v>2223.14</v>
      </c>
      <c r="K90" s="23">
        <v>2690</v>
      </c>
      <c r="L90" s="25"/>
    </row>
    <row r="91" spans="1:13" s="25" customFormat="1">
      <c r="A91" s="47">
        <v>4990458</v>
      </c>
      <c r="B91" s="21" t="s">
        <v>211</v>
      </c>
      <c r="C91" s="21" t="s">
        <v>852</v>
      </c>
      <c r="D91" s="21" t="s">
        <v>1083</v>
      </c>
      <c r="E91" s="26">
        <v>4</v>
      </c>
      <c r="F91" s="26">
        <v>47</v>
      </c>
      <c r="G91" s="21" t="s">
        <v>8</v>
      </c>
      <c r="H91" s="22">
        <f>J91*(1-$K$3)</f>
        <v>1975.21</v>
      </c>
      <c r="I91" s="22">
        <f>K91*(1-$K$3)</f>
        <v>2390</v>
      </c>
      <c r="J91" s="22">
        <f>ROUND(K91/1.21,2)</f>
        <v>1975.21</v>
      </c>
      <c r="K91" s="23">
        <v>2390</v>
      </c>
      <c r="M91" s="44"/>
    </row>
    <row r="92" spans="1:13">
      <c r="A92" s="47">
        <v>4990459</v>
      </c>
      <c r="B92" s="21" t="s">
        <v>211</v>
      </c>
      <c r="C92" s="21" t="s">
        <v>853</v>
      </c>
      <c r="D92" s="21" t="s">
        <v>1084</v>
      </c>
      <c r="E92" s="26">
        <v>4</v>
      </c>
      <c r="F92" s="26">
        <v>47</v>
      </c>
      <c r="G92" s="21" t="s">
        <v>8</v>
      </c>
      <c r="H92" s="22">
        <f>J92*(1-$K$3)</f>
        <v>2223.14</v>
      </c>
      <c r="I92" s="22">
        <f>K92*(1-$K$3)</f>
        <v>2690</v>
      </c>
      <c r="J92" s="22">
        <f>ROUND(K92/1.21,2)</f>
        <v>2223.14</v>
      </c>
      <c r="K92" s="23">
        <v>2690</v>
      </c>
      <c r="L92" s="25"/>
    </row>
    <row r="93" spans="1:13">
      <c r="A93" s="47">
        <v>4990209</v>
      </c>
      <c r="B93" s="21" t="s">
        <v>211</v>
      </c>
      <c r="C93" s="21" t="s">
        <v>763</v>
      </c>
      <c r="D93" s="21" t="s">
        <v>1009</v>
      </c>
      <c r="E93" s="26">
        <v>4</v>
      </c>
      <c r="F93" s="26">
        <v>41</v>
      </c>
      <c r="G93" s="21" t="s">
        <v>8</v>
      </c>
      <c r="H93" s="22">
        <f>J93*(1-$K$3)</f>
        <v>371.07</v>
      </c>
      <c r="I93" s="22">
        <f>K93*(1-$K$3)</f>
        <v>449</v>
      </c>
      <c r="J93" s="22">
        <f>ROUND(K93/1.21,2)</f>
        <v>371.07</v>
      </c>
      <c r="K93" s="23">
        <v>449</v>
      </c>
      <c r="L93" s="25"/>
    </row>
    <row r="94" spans="1:13">
      <c r="A94" s="47">
        <v>4990210</v>
      </c>
      <c r="B94" s="21" t="s">
        <v>211</v>
      </c>
      <c r="C94" s="21" t="s">
        <v>764</v>
      </c>
      <c r="D94" s="21" t="s">
        <v>1010</v>
      </c>
      <c r="E94" s="26">
        <v>4</v>
      </c>
      <c r="F94" s="26">
        <v>41</v>
      </c>
      <c r="G94" s="21" t="s">
        <v>8</v>
      </c>
      <c r="H94" s="22">
        <f>J94*(1-$K$3)</f>
        <v>371.07</v>
      </c>
      <c r="I94" s="22">
        <f>K94*(1-$K$3)</f>
        <v>449</v>
      </c>
      <c r="J94" s="22">
        <f>ROUND(K94/1.21,2)</f>
        <v>371.07</v>
      </c>
      <c r="K94" s="23">
        <v>449</v>
      </c>
      <c r="L94" s="25"/>
    </row>
    <row r="95" spans="1:13">
      <c r="A95" s="47">
        <v>4990174</v>
      </c>
      <c r="B95" s="21" t="s">
        <v>211</v>
      </c>
      <c r="C95" s="21" t="s">
        <v>393</v>
      </c>
      <c r="D95" s="21" t="s">
        <v>347</v>
      </c>
      <c r="E95" s="26">
        <v>4</v>
      </c>
      <c r="F95" s="26">
        <v>41</v>
      </c>
      <c r="G95" s="21" t="s">
        <v>8</v>
      </c>
      <c r="H95" s="22">
        <f>J95*(1-$K$3)</f>
        <v>6024.79</v>
      </c>
      <c r="I95" s="22">
        <f>K95*(1-$K$3)</f>
        <v>7290</v>
      </c>
      <c r="J95" s="22">
        <f>ROUND(K95/1.21,2)</f>
        <v>6024.79</v>
      </c>
      <c r="K95" s="23">
        <v>7290</v>
      </c>
      <c r="L95" s="25"/>
    </row>
    <row r="96" spans="1:13">
      <c r="A96" s="47">
        <v>4990175</v>
      </c>
      <c r="B96" s="21" t="s">
        <v>211</v>
      </c>
      <c r="C96" s="21" t="s">
        <v>392</v>
      </c>
      <c r="D96" s="21" t="s">
        <v>348</v>
      </c>
      <c r="E96" s="26">
        <v>4</v>
      </c>
      <c r="F96" s="26">
        <v>41</v>
      </c>
      <c r="G96" s="21" t="s">
        <v>8</v>
      </c>
      <c r="H96" s="22">
        <f>J96*(1-$K$3)</f>
        <v>5909.09</v>
      </c>
      <c r="I96" s="22">
        <f>K96*(1-$K$3)</f>
        <v>7150</v>
      </c>
      <c r="J96" s="22">
        <f>ROUND(K96/1.21,2)</f>
        <v>5909.09</v>
      </c>
      <c r="K96" s="23">
        <v>7150</v>
      </c>
      <c r="L96" s="25"/>
    </row>
    <row r="97" spans="1:12">
      <c r="A97" s="47">
        <v>4990180</v>
      </c>
      <c r="B97" s="21" t="s">
        <v>211</v>
      </c>
      <c r="C97" s="21" t="s">
        <v>418</v>
      </c>
      <c r="D97" s="21" t="s">
        <v>419</v>
      </c>
      <c r="E97" s="26">
        <v>4</v>
      </c>
      <c r="F97" s="26">
        <v>41</v>
      </c>
      <c r="G97" s="21" t="s">
        <v>8</v>
      </c>
      <c r="H97" s="22">
        <f>J97*(1-$K$3)</f>
        <v>6322.31</v>
      </c>
      <c r="I97" s="22">
        <f>K97*(1-$K$3)</f>
        <v>7650</v>
      </c>
      <c r="J97" s="22">
        <f>ROUND(K97/1.21,2)</f>
        <v>6322.31</v>
      </c>
      <c r="K97" s="23">
        <v>7650</v>
      </c>
      <c r="L97" s="25"/>
    </row>
    <row r="98" spans="1:12">
      <c r="A98" s="47">
        <v>4990176</v>
      </c>
      <c r="B98" s="21" t="s">
        <v>211</v>
      </c>
      <c r="C98" s="21" t="s">
        <v>414</v>
      </c>
      <c r="D98" s="21" t="s">
        <v>349</v>
      </c>
      <c r="E98" s="26">
        <v>4</v>
      </c>
      <c r="F98" s="26">
        <v>41</v>
      </c>
      <c r="G98" s="21" t="s">
        <v>8</v>
      </c>
      <c r="H98" s="22">
        <f>J98*(1-$K$3)</f>
        <v>2471.0700000000002</v>
      </c>
      <c r="I98" s="22">
        <f>K98*(1-$K$3)</f>
        <v>2990</v>
      </c>
      <c r="J98" s="22">
        <f>ROUND(K98/1.21,2)</f>
        <v>2471.0700000000002</v>
      </c>
      <c r="K98" s="23">
        <v>2990</v>
      </c>
      <c r="L98" s="25"/>
    </row>
    <row r="99" spans="1:12">
      <c r="A99" s="47">
        <v>4990177</v>
      </c>
      <c r="B99" s="21" t="s">
        <v>211</v>
      </c>
      <c r="C99" s="21" t="s">
        <v>415</v>
      </c>
      <c r="D99" s="21" t="s">
        <v>350</v>
      </c>
      <c r="E99" s="26">
        <v>4</v>
      </c>
      <c r="F99" s="26">
        <v>41</v>
      </c>
      <c r="G99" s="21" t="s">
        <v>8</v>
      </c>
      <c r="H99" s="22">
        <f>J99*(1-$K$3)</f>
        <v>2685.95</v>
      </c>
      <c r="I99" s="22">
        <f>K99*(1-$K$3)</f>
        <v>3250</v>
      </c>
      <c r="J99" s="22">
        <f>ROUND(K99/1.21,2)</f>
        <v>2685.95</v>
      </c>
      <c r="K99" s="23">
        <v>3250</v>
      </c>
      <c r="L99" s="25"/>
    </row>
    <row r="100" spans="1:12">
      <c r="A100" s="47">
        <v>4990178</v>
      </c>
      <c r="B100" s="21" t="s">
        <v>211</v>
      </c>
      <c r="C100" s="21" t="s">
        <v>416</v>
      </c>
      <c r="D100" s="21" t="s">
        <v>351</v>
      </c>
      <c r="E100" s="26">
        <v>4</v>
      </c>
      <c r="F100" s="26">
        <v>41</v>
      </c>
      <c r="G100" s="21" t="s">
        <v>8</v>
      </c>
      <c r="H100" s="22">
        <f>J100*(1-$K$3)</f>
        <v>3297.52</v>
      </c>
      <c r="I100" s="22">
        <f>K100*(1-$K$3)</f>
        <v>3990</v>
      </c>
      <c r="J100" s="22">
        <f>ROUND(K100/1.21,2)</f>
        <v>3297.52</v>
      </c>
      <c r="K100" s="23">
        <v>3990</v>
      </c>
      <c r="L100" s="25"/>
    </row>
    <row r="101" spans="1:12">
      <c r="A101" s="47">
        <v>4990179</v>
      </c>
      <c r="B101" s="21" t="s">
        <v>211</v>
      </c>
      <c r="C101" s="21" t="s">
        <v>417</v>
      </c>
      <c r="D101" s="21" t="s">
        <v>352</v>
      </c>
      <c r="E101" s="26">
        <v>4</v>
      </c>
      <c r="F101" s="26">
        <v>41</v>
      </c>
      <c r="G101" s="21" t="s">
        <v>8</v>
      </c>
      <c r="H101" s="22">
        <f>J101*(1-$K$3)</f>
        <v>4537.1899999999996</v>
      </c>
      <c r="I101" s="22">
        <f>K101*(1-$K$3)</f>
        <v>5490</v>
      </c>
      <c r="J101" s="22">
        <f>ROUND(K101/1.21,2)</f>
        <v>4537.1899999999996</v>
      </c>
      <c r="K101" s="23">
        <v>5490</v>
      </c>
      <c r="L101" s="25"/>
    </row>
    <row r="102" spans="1:12">
      <c r="A102" s="47">
        <v>4990396</v>
      </c>
      <c r="B102" s="21" t="s">
        <v>211</v>
      </c>
      <c r="C102" s="21" t="s">
        <v>796</v>
      </c>
      <c r="D102" s="21" t="s">
        <v>1030</v>
      </c>
      <c r="E102" s="26">
        <v>4</v>
      </c>
      <c r="F102" s="26">
        <v>41</v>
      </c>
      <c r="G102" s="21" t="s">
        <v>8</v>
      </c>
      <c r="H102" s="22">
        <f>J102*(1-$K$3)</f>
        <v>1694.21</v>
      </c>
      <c r="I102" s="22">
        <f>K102*(1-$K$3)</f>
        <v>2050</v>
      </c>
      <c r="J102" s="22">
        <f>ROUND(K102/1.21,2)</f>
        <v>1694.21</v>
      </c>
      <c r="K102" s="23">
        <v>2050</v>
      </c>
      <c r="L102" s="25"/>
    </row>
    <row r="103" spans="1:12">
      <c r="A103" s="47">
        <v>4990397</v>
      </c>
      <c r="B103" s="21" t="s">
        <v>211</v>
      </c>
      <c r="C103" s="21" t="s">
        <v>797</v>
      </c>
      <c r="D103" s="21" t="s">
        <v>1031</v>
      </c>
      <c r="E103" s="26">
        <v>4</v>
      </c>
      <c r="F103" s="26">
        <v>41</v>
      </c>
      <c r="G103" s="21" t="s">
        <v>8</v>
      </c>
      <c r="H103" s="22">
        <f>J103*(1-$K$3)</f>
        <v>1694.21</v>
      </c>
      <c r="I103" s="22">
        <f>K103*(1-$K$3)</f>
        <v>2050</v>
      </c>
      <c r="J103" s="22">
        <f>ROUND(K103/1.21,2)</f>
        <v>1694.21</v>
      </c>
      <c r="K103" s="23">
        <v>2050</v>
      </c>
      <c r="L103" s="25"/>
    </row>
    <row r="104" spans="1:12">
      <c r="A104" s="47">
        <v>4990309</v>
      </c>
      <c r="B104" s="21" t="s">
        <v>211</v>
      </c>
      <c r="C104" s="21" t="s">
        <v>694</v>
      </c>
      <c r="D104" s="21" t="s">
        <v>648</v>
      </c>
      <c r="E104" s="26">
        <v>4</v>
      </c>
      <c r="F104" s="26">
        <v>41</v>
      </c>
      <c r="G104" s="21" t="s">
        <v>8</v>
      </c>
      <c r="H104" s="22">
        <f>J104*(1-$K$3)</f>
        <v>5859.5</v>
      </c>
      <c r="I104" s="22">
        <f>K104*(1-$K$3)</f>
        <v>7090</v>
      </c>
      <c r="J104" s="22">
        <f>ROUND(K104/1.21,2)</f>
        <v>5859.5</v>
      </c>
      <c r="K104" s="23">
        <v>7090</v>
      </c>
      <c r="L104" s="25"/>
    </row>
    <row r="105" spans="1:12">
      <c r="A105" s="47">
        <v>4990310</v>
      </c>
      <c r="B105" s="21" t="s">
        <v>211</v>
      </c>
      <c r="C105" s="21" t="s">
        <v>695</v>
      </c>
      <c r="D105" s="21" t="s">
        <v>649</v>
      </c>
      <c r="E105" s="26">
        <v>4</v>
      </c>
      <c r="F105" s="26">
        <v>41</v>
      </c>
      <c r="G105" s="21" t="s">
        <v>8</v>
      </c>
      <c r="H105" s="22">
        <f>J105*(1-$K$3)</f>
        <v>6107.44</v>
      </c>
      <c r="I105" s="22">
        <f>K105*(1-$K$3)</f>
        <v>7390</v>
      </c>
      <c r="J105" s="22">
        <f>ROUND(K105/1.21,2)</f>
        <v>6107.44</v>
      </c>
      <c r="K105" s="23">
        <v>7390</v>
      </c>
      <c r="L105" s="25"/>
    </row>
    <row r="106" spans="1:12">
      <c r="A106" s="47">
        <v>4990450</v>
      </c>
      <c r="B106" s="21" t="s">
        <v>211</v>
      </c>
      <c r="C106" s="21" t="s">
        <v>844</v>
      </c>
      <c r="D106" s="21" t="s">
        <v>1075</v>
      </c>
      <c r="E106" s="26">
        <v>4</v>
      </c>
      <c r="F106" s="26">
        <v>47</v>
      </c>
      <c r="G106" s="21" t="s">
        <v>8</v>
      </c>
      <c r="H106" s="22">
        <f>J106*(1-$K$3)</f>
        <v>2719.01</v>
      </c>
      <c r="I106" s="22">
        <f>K106*(1-$K$3)</f>
        <v>3290</v>
      </c>
      <c r="J106" s="22">
        <f>ROUND(K106/1.21,2)</f>
        <v>2719.01</v>
      </c>
      <c r="K106" s="23">
        <v>3290</v>
      </c>
      <c r="L106" s="25"/>
    </row>
    <row r="107" spans="1:12">
      <c r="A107" s="47">
        <v>4990451</v>
      </c>
      <c r="B107" s="21" t="s">
        <v>211</v>
      </c>
      <c r="C107" s="21" t="s">
        <v>845</v>
      </c>
      <c r="D107" s="21" t="s">
        <v>1076</v>
      </c>
      <c r="E107" s="26">
        <v>4</v>
      </c>
      <c r="F107" s="26">
        <v>47</v>
      </c>
      <c r="G107" s="21" t="s">
        <v>8</v>
      </c>
      <c r="H107" s="22">
        <f>J107*(1-$K$3)</f>
        <v>2438.02</v>
      </c>
      <c r="I107" s="22">
        <f>K107*(1-$K$3)</f>
        <v>2950</v>
      </c>
      <c r="J107" s="22">
        <f>ROUND(K107/1.21,2)</f>
        <v>2438.02</v>
      </c>
      <c r="K107" s="23">
        <v>2950</v>
      </c>
      <c r="L107" s="25"/>
    </row>
    <row r="108" spans="1:12">
      <c r="A108" s="47">
        <v>4990173</v>
      </c>
      <c r="B108" s="21" t="s">
        <v>211</v>
      </c>
      <c r="C108" s="21" t="s">
        <v>449</v>
      </c>
      <c r="D108" s="21" t="s">
        <v>346</v>
      </c>
      <c r="E108" s="26">
        <v>4</v>
      </c>
      <c r="F108" s="26">
        <v>41</v>
      </c>
      <c r="G108" s="21" t="s">
        <v>8</v>
      </c>
      <c r="H108" s="22">
        <f>J108*(1-$K$3)</f>
        <v>1942.15</v>
      </c>
      <c r="I108" s="22">
        <f>K108*(1-$K$3)</f>
        <v>2350</v>
      </c>
      <c r="J108" s="22">
        <f>ROUND(K108/1.21,2)</f>
        <v>1942.15</v>
      </c>
      <c r="K108" s="23">
        <v>2350</v>
      </c>
      <c r="L108" s="25"/>
    </row>
    <row r="109" spans="1:12">
      <c r="A109" s="47">
        <v>4990172</v>
      </c>
      <c r="B109" s="21" t="s">
        <v>211</v>
      </c>
      <c r="C109" s="21" t="s">
        <v>448</v>
      </c>
      <c r="D109" s="21" t="s">
        <v>345</v>
      </c>
      <c r="E109" s="26">
        <v>4</v>
      </c>
      <c r="F109" s="26">
        <v>41</v>
      </c>
      <c r="G109" s="21" t="s">
        <v>8</v>
      </c>
      <c r="H109" s="22">
        <f>J109*(1-$K$3)</f>
        <v>1942.15</v>
      </c>
      <c r="I109" s="22">
        <f>K109*(1-$K$3)</f>
        <v>2350</v>
      </c>
      <c r="J109" s="22">
        <f>ROUND(K109/1.21,2)</f>
        <v>1942.15</v>
      </c>
      <c r="K109" s="23">
        <v>2350</v>
      </c>
      <c r="L109" s="25"/>
    </row>
    <row r="110" spans="1:12">
      <c r="A110" s="47">
        <v>4990187</v>
      </c>
      <c r="B110" s="21" t="s">
        <v>211</v>
      </c>
      <c r="C110" s="21" t="s">
        <v>476</v>
      </c>
      <c r="D110" s="21" t="s">
        <v>359</v>
      </c>
      <c r="E110" s="26">
        <v>4</v>
      </c>
      <c r="F110" s="26">
        <v>41</v>
      </c>
      <c r="G110" s="21" t="s">
        <v>8</v>
      </c>
      <c r="H110" s="22">
        <f>J110*(1-$K$3)</f>
        <v>7396.69</v>
      </c>
      <c r="I110" s="22">
        <f>K110*(1-$K$3)</f>
        <v>8950</v>
      </c>
      <c r="J110" s="22">
        <f>ROUND(K110/1.21,2)</f>
        <v>7396.69</v>
      </c>
      <c r="K110" s="23">
        <v>8950</v>
      </c>
      <c r="L110" s="25"/>
    </row>
    <row r="111" spans="1:12">
      <c r="A111" s="47">
        <v>4990188</v>
      </c>
      <c r="B111" s="21" t="s">
        <v>211</v>
      </c>
      <c r="C111" s="21" t="s">
        <v>477</v>
      </c>
      <c r="D111" s="21" t="s">
        <v>620</v>
      </c>
      <c r="E111" s="26">
        <v>4</v>
      </c>
      <c r="F111" s="26">
        <v>41</v>
      </c>
      <c r="G111" s="21" t="s">
        <v>8</v>
      </c>
      <c r="H111" s="22">
        <f>J111*(1-$K$3)</f>
        <v>7677.69</v>
      </c>
      <c r="I111" s="22">
        <f>K111*(1-$K$3)</f>
        <v>9290</v>
      </c>
      <c r="J111" s="22">
        <f>ROUND(K111/1.21,2)</f>
        <v>7677.69</v>
      </c>
      <c r="K111" s="23">
        <v>9290</v>
      </c>
      <c r="L111" s="25"/>
    </row>
    <row r="112" spans="1:12">
      <c r="A112" s="47">
        <v>4990395</v>
      </c>
      <c r="B112" s="21" t="s">
        <v>211</v>
      </c>
      <c r="C112" s="21" t="s">
        <v>795</v>
      </c>
      <c r="D112" s="21" t="s">
        <v>1029</v>
      </c>
      <c r="E112" s="26">
        <v>4</v>
      </c>
      <c r="F112" s="26">
        <v>41</v>
      </c>
      <c r="G112" s="21" t="s">
        <v>8</v>
      </c>
      <c r="H112" s="22">
        <f>J112*(1-$K$3)</f>
        <v>6818.18</v>
      </c>
      <c r="I112" s="22">
        <f>K112*(1-$K$3)</f>
        <v>8250</v>
      </c>
      <c r="J112" s="22">
        <f>ROUND(K112/1.21,2)</f>
        <v>6818.18</v>
      </c>
      <c r="K112" s="23">
        <v>8250</v>
      </c>
      <c r="L112" s="25"/>
    </row>
    <row r="113" spans="1:12">
      <c r="A113" s="47">
        <v>4990447</v>
      </c>
      <c r="B113" s="21" t="s">
        <v>211</v>
      </c>
      <c r="C113" s="21" t="s">
        <v>841</v>
      </c>
      <c r="D113" s="21" t="s">
        <v>1073</v>
      </c>
      <c r="E113" s="26">
        <v>4</v>
      </c>
      <c r="F113" s="26">
        <v>47</v>
      </c>
      <c r="G113" s="21" t="s">
        <v>8</v>
      </c>
      <c r="H113" s="22">
        <f>J113*(1-$K$3)</f>
        <v>6735.54</v>
      </c>
      <c r="I113" s="22">
        <f>K113*(1-$K$3)</f>
        <v>8150</v>
      </c>
      <c r="J113" s="22">
        <f>ROUND(K113/1.21,2)</f>
        <v>6735.54</v>
      </c>
      <c r="K113" s="23">
        <v>8150</v>
      </c>
      <c r="L113" s="25"/>
    </row>
    <row r="114" spans="1:12">
      <c r="A114" s="47">
        <v>4990448</v>
      </c>
      <c r="B114" s="21" t="s">
        <v>211</v>
      </c>
      <c r="C114" s="21" t="s">
        <v>842</v>
      </c>
      <c r="D114" s="21" t="s">
        <v>1567</v>
      </c>
      <c r="E114" s="26">
        <v>4</v>
      </c>
      <c r="F114" s="26">
        <v>47</v>
      </c>
      <c r="G114" s="21" t="s">
        <v>8</v>
      </c>
      <c r="H114" s="22">
        <f>J114*(1-$K$3)</f>
        <v>8338.84</v>
      </c>
      <c r="I114" s="22">
        <f>K114*(1-$K$3)</f>
        <v>10090</v>
      </c>
      <c r="J114" s="22">
        <f>ROUND(K114/1.21,2)</f>
        <v>8338.84</v>
      </c>
      <c r="K114" s="23">
        <v>10090</v>
      </c>
      <c r="L114" s="25"/>
    </row>
    <row r="115" spans="1:12">
      <c r="A115" s="47">
        <v>4990399</v>
      </c>
      <c r="B115" s="21" t="s">
        <v>211</v>
      </c>
      <c r="C115" s="21" t="s">
        <v>799</v>
      </c>
      <c r="D115" s="21" t="s">
        <v>1033</v>
      </c>
      <c r="E115" s="26">
        <v>4</v>
      </c>
      <c r="F115" s="26">
        <v>43</v>
      </c>
      <c r="G115" s="21" t="s">
        <v>8</v>
      </c>
      <c r="H115" s="22">
        <f>J115*(1-$K$3)</f>
        <v>12520.66</v>
      </c>
      <c r="I115" s="22">
        <f>K115*(1-$K$3)</f>
        <v>15150</v>
      </c>
      <c r="J115" s="22">
        <f>ROUND(K115/1.21,2)</f>
        <v>12520.66</v>
      </c>
      <c r="K115" s="23">
        <v>15150</v>
      </c>
      <c r="L115" s="25"/>
    </row>
    <row r="116" spans="1:12">
      <c r="A116" s="47">
        <v>4990400</v>
      </c>
      <c r="B116" s="21" t="s">
        <v>211</v>
      </c>
      <c r="C116" s="21" t="s">
        <v>800</v>
      </c>
      <c r="D116" s="21" t="s">
        <v>1034</v>
      </c>
      <c r="E116" s="26">
        <v>4</v>
      </c>
      <c r="F116" s="26">
        <v>43</v>
      </c>
      <c r="G116" s="21" t="s">
        <v>8</v>
      </c>
      <c r="H116" s="22">
        <f>J116*(1-$K$3)</f>
        <v>12520.66</v>
      </c>
      <c r="I116" s="22">
        <f>K116*(1-$K$3)</f>
        <v>15150</v>
      </c>
      <c r="J116" s="22">
        <f>ROUND(K116/1.21,2)</f>
        <v>12520.66</v>
      </c>
      <c r="K116" s="23">
        <v>15150</v>
      </c>
      <c r="L116" s="25"/>
    </row>
    <row r="117" spans="1:12">
      <c r="A117" s="47">
        <v>4990401</v>
      </c>
      <c r="B117" s="21" t="s">
        <v>211</v>
      </c>
      <c r="C117" s="21" t="s">
        <v>801</v>
      </c>
      <c r="D117" s="21" t="s">
        <v>1035</v>
      </c>
      <c r="E117" s="26">
        <v>4</v>
      </c>
      <c r="F117" s="26">
        <v>43</v>
      </c>
      <c r="G117" s="21" t="s">
        <v>8</v>
      </c>
      <c r="H117" s="22">
        <f>J117*(1-$K$3)</f>
        <v>12520.66</v>
      </c>
      <c r="I117" s="22">
        <f>K117*(1-$K$3)</f>
        <v>15150</v>
      </c>
      <c r="J117" s="22">
        <f>ROUND(K117/1.21,2)</f>
        <v>12520.66</v>
      </c>
      <c r="K117" s="23">
        <v>15150</v>
      </c>
      <c r="L117" s="25"/>
    </row>
    <row r="118" spans="1:12">
      <c r="A118" s="47">
        <v>4990150</v>
      </c>
      <c r="B118" s="21" t="s">
        <v>211</v>
      </c>
      <c r="C118" s="21" t="s">
        <v>475</v>
      </c>
      <c r="D118" s="21" t="s">
        <v>324</v>
      </c>
      <c r="E118" s="26">
        <v>4</v>
      </c>
      <c r="F118" s="26">
        <v>43</v>
      </c>
      <c r="G118" s="21" t="s">
        <v>8</v>
      </c>
      <c r="H118" s="22">
        <f>J118*(1-$K$3)</f>
        <v>9380.17</v>
      </c>
      <c r="I118" s="22">
        <f>K118*(1-$K$3)</f>
        <v>11350</v>
      </c>
      <c r="J118" s="22">
        <f>ROUND(K118/1.21,2)</f>
        <v>9380.17</v>
      </c>
      <c r="K118" s="23">
        <v>11350</v>
      </c>
      <c r="L118" s="25"/>
    </row>
    <row r="119" spans="1:12">
      <c r="A119" s="47">
        <v>4990145</v>
      </c>
      <c r="B119" s="21" t="s">
        <v>211</v>
      </c>
      <c r="C119" s="21" t="s">
        <v>455</v>
      </c>
      <c r="D119" s="21" t="s">
        <v>319</v>
      </c>
      <c r="E119" s="26">
        <v>4</v>
      </c>
      <c r="F119" s="26">
        <v>43</v>
      </c>
      <c r="G119" s="21" t="s">
        <v>8</v>
      </c>
      <c r="H119" s="22">
        <f>J119*(1-$K$3)</f>
        <v>3429.75</v>
      </c>
      <c r="I119" s="22">
        <f>K119*(1-$K$3)</f>
        <v>4150</v>
      </c>
      <c r="J119" s="22">
        <f>ROUND(K119/1.21,2)</f>
        <v>3429.75</v>
      </c>
      <c r="K119" s="23">
        <v>4150</v>
      </c>
      <c r="L119" s="25"/>
    </row>
    <row r="120" spans="1:12">
      <c r="A120" s="47">
        <v>4990146</v>
      </c>
      <c r="B120" s="21" t="s">
        <v>211</v>
      </c>
      <c r="C120" s="21" t="s">
        <v>456</v>
      </c>
      <c r="D120" s="21" t="s">
        <v>320</v>
      </c>
      <c r="E120" s="26">
        <v>4</v>
      </c>
      <c r="F120" s="26">
        <v>43</v>
      </c>
      <c r="G120" s="21" t="s">
        <v>8</v>
      </c>
      <c r="H120" s="22">
        <f>J120*(1-$K$3)</f>
        <v>6438.02</v>
      </c>
      <c r="I120" s="22">
        <f>K120*(1-$K$3)</f>
        <v>7790</v>
      </c>
      <c r="J120" s="22">
        <f>ROUND(K120/1.21,2)</f>
        <v>6438.02</v>
      </c>
      <c r="K120" s="23">
        <v>7790</v>
      </c>
      <c r="L120" s="25"/>
    </row>
    <row r="121" spans="1:12">
      <c r="A121" s="47">
        <v>4990147</v>
      </c>
      <c r="B121" s="21" t="s">
        <v>211</v>
      </c>
      <c r="C121" s="21" t="s">
        <v>457</v>
      </c>
      <c r="D121" s="21" t="s">
        <v>321</v>
      </c>
      <c r="E121" s="26">
        <v>4</v>
      </c>
      <c r="F121" s="26">
        <v>43</v>
      </c>
      <c r="G121" s="21" t="s">
        <v>8</v>
      </c>
      <c r="H121" s="22">
        <f>J121*(1-$K$3)</f>
        <v>6768.6</v>
      </c>
      <c r="I121" s="22">
        <f>K121*(1-$K$3)</f>
        <v>8190</v>
      </c>
      <c r="J121" s="22">
        <f>ROUND(K121/1.21,2)</f>
        <v>6768.6</v>
      </c>
      <c r="K121" s="23">
        <v>8190</v>
      </c>
      <c r="L121" s="25"/>
    </row>
    <row r="122" spans="1:12">
      <c r="A122" s="47">
        <v>4990148</v>
      </c>
      <c r="B122" s="21" t="s">
        <v>211</v>
      </c>
      <c r="C122" s="21" t="s">
        <v>458</v>
      </c>
      <c r="D122" s="21" t="s">
        <v>322</v>
      </c>
      <c r="E122" s="26">
        <v>4</v>
      </c>
      <c r="F122" s="26">
        <v>43</v>
      </c>
      <c r="G122" s="21" t="s">
        <v>8</v>
      </c>
      <c r="H122" s="22">
        <f>J122*(1-$K$3)</f>
        <v>7809.92</v>
      </c>
      <c r="I122" s="22">
        <f>K122*(1-$K$3)</f>
        <v>9450</v>
      </c>
      <c r="J122" s="22">
        <f>ROUND(K122/1.21,2)</f>
        <v>7809.92</v>
      </c>
      <c r="K122" s="23">
        <v>9450</v>
      </c>
      <c r="L122" s="25"/>
    </row>
    <row r="123" spans="1:12">
      <c r="A123" s="47">
        <v>4990157</v>
      </c>
      <c r="B123" s="21" t="s">
        <v>211</v>
      </c>
      <c r="C123" s="21" t="s">
        <v>465</v>
      </c>
      <c r="D123" s="21" t="s">
        <v>331</v>
      </c>
      <c r="E123" s="26">
        <v>4</v>
      </c>
      <c r="F123" s="26">
        <v>43</v>
      </c>
      <c r="G123" s="21" t="s">
        <v>8</v>
      </c>
      <c r="H123" s="22">
        <f>J123*(1-$K$3)</f>
        <v>9380.17</v>
      </c>
      <c r="I123" s="22">
        <f>K123*(1-$K$3)</f>
        <v>11350</v>
      </c>
      <c r="J123" s="22">
        <f>ROUND(K123/1.21,2)</f>
        <v>9380.17</v>
      </c>
      <c r="K123" s="23">
        <v>11350</v>
      </c>
      <c r="L123" s="25"/>
    </row>
    <row r="124" spans="1:12">
      <c r="A124" s="47">
        <v>4990152</v>
      </c>
      <c r="B124" s="21" t="s">
        <v>211</v>
      </c>
      <c r="C124" s="21" t="s">
        <v>467</v>
      </c>
      <c r="D124" s="21" t="s">
        <v>326</v>
      </c>
      <c r="E124" s="26">
        <v>4</v>
      </c>
      <c r="F124" s="26">
        <v>43</v>
      </c>
      <c r="G124" s="21" t="s">
        <v>8</v>
      </c>
      <c r="H124" s="22">
        <f>J124*(1-$K$3)</f>
        <v>3429.75</v>
      </c>
      <c r="I124" s="22">
        <f>K124*(1-$K$3)</f>
        <v>4150</v>
      </c>
      <c r="J124" s="22">
        <f>ROUND(K124/1.21,2)</f>
        <v>3429.75</v>
      </c>
      <c r="K124" s="23">
        <v>4150</v>
      </c>
      <c r="L124" s="25"/>
    </row>
    <row r="125" spans="1:12">
      <c r="A125" s="47">
        <v>4990153</v>
      </c>
      <c r="B125" s="21" t="s">
        <v>211</v>
      </c>
      <c r="C125" s="21" t="s">
        <v>461</v>
      </c>
      <c r="D125" s="21" t="s">
        <v>327</v>
      </c>
      <c r="E125" s="26">
        <v>4</v>
      </c>
      <c r="F125" s="26">
        <v>43</v>
      </c>
      <c r="G125" s="21" t="s">
        <v>8</v>
      </c>
      <c r="H125" s="22">
        <f>J125*(1-$K$3)</f>
        <v>6438.02</v>
      </c>
      <c r="I125" s="22">
        <f>K125*(1-$K$3)</f>
        <v>7790</v>
      </c>
      <c r="J125" s="22">
        <f>ROUND(K125/1.21,2)</f>
        <v>6438.02</v>
      </c>
      <c r="K125" s="23">
        <v>7790</v>
      </c>
      <c r="L125" s="25"/>
    </row>
    <row r="126" spans="1:12">
      <c r="A126" s="47">
        <v>4990154</v>
      </c>
      <c r="B126" s="21" t="s">
        <v>211</v>
      </c>
      <c r="C126" s="21" t="s">
        <v>462</v>
      </c>
      <c r="D126" s="21" t="s">
        <v>328</v>
      </c>
      <c r="E126" s="26">
        <v>4</v>
      </c>
      <c r="F126" s="26">
        <v>43</v>
      </c>
      <c r="G126" s="21" t="s">
        <v>8</v>
      </c>
      <c r="H126" s="22">
        <f>J126*(1-$K$3)</f>
        <v>6768.6</v>
      </c>
      <c r="I126" s="22">
        <f>K126*(1-$K$3)</f>
        <v>8190</v>
      </c>
      <c r="J126" s="22">
        <f>ROUND(K126/1.21,2)</f>
        <v>6768.6</v>
      </c>
      <c r="K126" s="23">
        <v>8190</v>
      </c>
      <c r="L126" s="25"/>
    </row>
    <row r="127" spans="1:12">
      <c r="A127" s="47">
        <v>4990155</v>
      </c>
      <c r="B127" s="21" t="s">
        <v>211</v>
      </c>
      <c r="C127" s="21" t="s">
        <v>463</v>
      </c>
      <c r="D127" s="21" t="s">
        <v>329</v>
      </c>
      <c r="E127" s="26">
        <v>4</v>
      </c>
      <c r="F127" s="26">
        <v>43</v>
      </c>
      <c r="G127" s="21" t="s">
        <v>8</v>
      </c>
      <c r="H127" s="22">
        <f>J127*(1-$K$3)</f>
        <v>7809.92</v>
      </c>
      <c r="I127" s="22">
        <f>K127*(1-$K$3)</f>
        <v>9450</v>
      </c>
      <c r="J127" s="22">
        <f>ROUND(K127/1.21,2)</f>
        <v>7809.92</v>
      </c>
      <c r="K127" s="23">
        <v>9450</v>
      </c>
      <c r="L127" s="25"/>
    </row>
    <row r="128" spans="1:12">
      <c r="A128" s="47">
        <v>4990164</v>
      </c>
      <c r="B128" s="21" t="s">
        <v>211</v>
      </c>
      <c r="C128" s="21" t="s">
        <v>473</v>
      </c>
      <c r="D128" s="21" t="s">
        <v>337</v>
      </c>
      <c r="E128" s="26">
        <v>4</v>
      </c>
      <c r="F128" s="26">
        <v>43</v>
      </c>
      <c r="G128" s="21" t="s">
        <v>8</v>
      </c>
      <c r="H128" s="22">
        <f>J128*(1-$K$3)</f>
        <v>9380.17</v>
      </c>
      <c r="I128" s="22">
        <f>K128*(1-$K$3)</f>
        <v>11350</v>
      </c>
      <c r="J128" s="22">
        <f>ROUND(K128/1.21,2)</f>
        <v>9380.17</v>
      </c>
      <c r="K128" s="23">
        <v>11350</v>
      </c>
      <c r="L128" s="25"/>
    </row>
    <row r="129" spans="1:12">
      <c r="A129" s="47">
        <v>4990159</v>
      </c>
      <c r="B129" s="21" t="s">
        <v>211</v>
      </c>
      <c r="C129" s="21" t="s">
        <v>468</v>
      </c>
      <c r="D129" s="21" t="s">
        <v>333</v>
      </c>
      <c r="E129" s="26">
        <v>4</v>
      </c>
      <c r="F129" s="26">
        <v>43</v>
      </c>
      <c r="G129" s="21" t="s">
        <v>8</v>
      </c>
      <c r="H129" s="22">
        <f>J129*(1-$K$3)</f>
        <v>3429.75</v>
      </c>
      <c r="I129" s="22">
        <f>K129*(1-$K$3)</f>
        <v>4150</v>
      </c>
      <c r="J129" s="22">
        <f>ROUND(K129/1.21,2)</f>
        <v>3429.75</v>
      </c>
      <c r="K129" s="23">
        <v>4150</v>
      </c>
      <c r="L129" s="25"/>
    </row>
    <row r="130" spans="1:12">
      <c r="A130" s="47">
        <v>4990160</v>
      </c>
      <c r="B130" s="21" t="s">
        <v>211</v>
      </c>
      <c r="C130" s="21" t="s">
        <v>469</v>
      </c>
      <c r="D130" s="21" t="s">
        <v>334</v>
      </c>
      <c r="E130" s="26">
        <v>4</v>
      </c>
      <c r="F130" s="26">
        <v>43</v>
      </c>
      <c r="G130" s="21" t="s">
        <v>8</v>
      </c>
      <c r="H130" s="22">
        <f>J130*(1-$K$3)</f>
        <v>6438.02</v>
      </c>
      <c r="I130" s="22">
        <f>K130*(1-$K$3)</f>
        <v>7790</v>
      </c>
      <c r="J130" s="22">
        <f>ROUND(K130/1.21,2)</f>
        <v>6438.02</v>
      </c>
      <c r="K130" s="23">
        <v>7790</v>
      </c>
      <c r="L130" s="25"/>
    </row>
    <row r="131" spans="1:12">
      <c r="A131" s="47">
        <v>4990161</v>
      </c>
      <c r="B131" s="21" t="s">
        <v>211</v>
      </c>
      <c r="C131" s="21" t="s">
        <v>470</v>
      </c>
      <c r="D131" s="21" t="s">
        <v>1568</v>
      </c>
      <c r="E131" s="26">
        <v>4</v>
      </c>
      <c r="F131" s="26">
        <v>43</v>
      </c>
      <c r="G131" s="21" t="s">
        <v>8</v>
      </c>
      <c r="H131" s="22">
        <f>J131*(1-$K$3)</f>
        <v>6768.6</v>
      </c>
      <c r="I131" s="22">
        <f>K131*(1-$K$3)</f>
        <v>8190</v>
      </c>
      <c r="J131" s="22">
        <f>ROUND(K131/1.21,2)</f>
        <v>6768.6</v>
      </c>
      <c r="K131" s="23">
        <v>8190</v>
      </c>
      <c r="L131" s="25"/>
    </row>
    <row r="132" spans="1:12">
      <c r="A132" s="47">
        <v>4990162</v>
      </c>
      <c r="B132" s="21" t="s">
        <v>211</v>
      </c>
      <c r="C132" s="21" t="s">
        <v>471</v>
      </c>
      <c r="D132" s="21" t="s">
        <v>335</v>
      </c>
      <c r="E132" s="26">
        <v>4</v>
      </c>
      <c r="F132" s="26">
        <v>43</v>
      </c>
      <c r="G132" s="21" t="s">
        <v>8</v>
      </c>
      <c r="H132" s="22">
        <f>J132*(1-$K$3)</f>
        <v>7809.92</v>
      </c>
      <c r="I132" s="22">
        <f>K132*(1-$K$3)</f>
        <v>9450</v>
      </c>
      <c r="J132" s="22">
        <f>ROUND(K132/1.21,2)</f>
        <v>7809.92</v>
      </c>
      <c r="K132" s="23">
        <v>9450</v>
      </c>
      <c r="L132" s="25"/>
    </row>
    <row r="133" spans="1:12">
      <c r="A133" s="47">
        <v>4990402</v>
      </c>
      <c r="B133" s="21" t="s">
        <v>211</v>
      </c>
      <c r="C133" s="21" t="s">
        <v>802</v>
      </c>
      <c r="D133" s="21" t="s">
        <v>1036</v>
      </c>
      <c r="E133" s="26">
        <v>4</v>
      </c>
      <c r="F133" s="26">
        <v>43</v>
      </c>
      <c r="G133" s="21" t="s">
        <v>8</v>
      </c>
      <c r="H133" s="22">
        <f>J133*(1-$K$3)</f>
        <v>13429.75</v>
      </c>
      <c r="I133" s="22">
        <f>K133*(1-$K$3)</f>
        <v>16250</v>
      </c>
      <c r="J133" s="22">
        <f>ROUND(K133/1.21,2)</f>
        <v>13429.75</v>
      </c>
      <c r="K133" s="23">
        <v>16250</v>
      </c>
      <c r="L133" s="25"/>
    </row>
    <row r="134" spans="1:12">
      <c r="A134" s="47">
        <v>4990403</v>
      </c>
      <c r="B134" s="21" t="s">
        <v>211</v>
      </c>
      <c r="C134" s="21" t="s">
        <v>803</v>
      </c>
      <c r="D134" s="21" t="s">
        <v>1037</v>
      </c>
      <c r="E134" s="26">
        <v>4</v>
      </c>
      <c r="F134" s="26">
        <v>43</v>
      </c>
      <c r="G134" s="21" t="s">
        <v>8</v>
      </c>
      <c r="H134" s="22">
        <f>J134*(1-$K$3)</f>
        <v>13429.75</v>
      </c>
      <c r="I134" s="22">
        <f>K134*(1-$K$3)</f>
        <v>16250</v>
      </c>
      <c r="J134" s="22">
        <f>ROUND(K134/1.21,2)</f>
        <v>13429.75</v>
      </c>
      <c r="K134" s="23">
        <v>16250</v>
      </c>
      <c r="L134" s="25"/>
    </row>
    <row r="135" spans="1:12">
      <c r="A135" s="47">
        <v>4990404</v>
      </c>
      <c r="B135" s="21" t="s">
        <v>211</v>
      </c>
      <c r="C135" s="21" t="s">
        <v>804</v>
      </c>
      <c r="D135" s="21" t="s">
        <v>1038</v>
      </c>
      <c r="E135" s="26">
        <v>4</v>
      </c>
      <c r="F135" s="26">
        <v>43</v>
      </c>
      <c r="G135" s="21" t="s">
        <v>8</v>
      </c>
      <c r="H135" s="22">
        <f>J135*(1-$K$3)</f>
        <v>13429.75</v>
      </c>
      <c r="I135" s="22">
        <f>K135*(1-$K$3)</f>
        <v>16250</v>
      </c>
      <c r="J135" s="22">
        <f>ROUND(K135/1.21,2)</f>
        <v>13429.75</v>
      </c>
      <c r="K135" s="23">
        <v>16250</v>
      </c>
      <c r="L135" s="25"/>
    </row>
    <row r="136" spans="1:12">
      <c r="A136" s="47">
        <v>4990151</v>
      </c>
      <c r="B136" s="21" t="s">
        <v>211</v>
      </c>
      <c r="C136" s="21" t="s">
        <v>460</v>
      </c>
      <c r="D136" s="21" t="s">
        <v>325</v>
      </c>
      <c r="E136" s="26">
        <v>4</v>
      </c>
      <c r="F136" s="26">
        <v>43</v>
      </c>
      <c r="G136" s="21" t="s">
        <v>8</v>
      </c>
      <c r="H136" s="22">
        <f>J136*(1-$K$3)</f>
        <v>9909.09</v>
      </c>
      <c r="I136" s="22">
        <f>K136*(1-$K$3)</f>
        <v>11990</v>
      </c>
      <c r="J136" s="22">
        <f>ROUND(K136/1.21,2)</f>
        <v>9909.09</v>
      </c>
      <c r="K136" s="23">
        <v>11990</v>
      </c>
      <c r="L136" s="25"/>
    </row>
    <row r="137" spans="1:12">
      <c r="A137" s="47">
        <v>4990149</v>
      </c>
      <c r="B137" s="21" t="s">
        <v>211</v>
      </c>
      <c r="C137" s="21" t="s">
        <v>459</v>
      </c>
      <c r="D137" s="21" t="s">
        <v>323</v>
      </c>
      <c r="E137" s="26">
        <v>4</v>
      </c>
      <c r="F137" s="26">
        <v>43</v>
      </c>
      <c r="G137" s="21" t="s">
        <v>8</v>
      </c>
      <c r="H137" s="22">
        <f>J137*(1-$K$3)</f>
        <v>9082.64</v>
      </c>
      <c r="I137" s="22">
        <f>K137*(1-$K$3)</f>
        <v>10990</v>
      </c>
      <c r="J137" s="22">
        <f>ROUND(K137/1.21,2)</f>
        <v>9082.64</v>
      </c>
      <c r="K137" s="23">
        <v>10990</v>
      </c>
      <c r="L137" s="25"/>
    </row>
    <row r="138" spans="1:12">
      <c r="A138" s="47">
        <v>4990158</v>
      </c>
      <c r="B138" s="21" t="s">
        <v>211</v>
      </c>
      <c r="C138" s="21" t="s">
        <v>466</v>
      </c>
      <c r="D138" s="21" t="s">
        <v>332</v>
      </c>
      <c r="E138" s="26">
        <v>4</v>
      </c>
      <c r="F138" s="26">
        <v>43</v>
      </c>
      <c r="G138" s="21" t="s">
        <v>8</v>
      </c>
      <c r="H138" s="22">
        <f>J138*(1-$K$3)</f>
        <v>9909.09</v>
      </c>
      <c r="I138" s="22">
        <f>K138*(1-$K$3)</f>
        <v>11990</v>
      </c>
      <c r="J138" s="22">
        <f>ROUND(K138/1.21,2)</f>
        <v>9909.09</v>
      </c>
      <c r="K138" s="23">
        <v>11990</v>
      </c>
      <c r="L138" s="25"/>
    </row>
    <row r="139" spans="1:12">
      <c r="A139" s="47">
        <v>4990156</v>
      </c>
      <c r="B139" s="21" t="s">
        <v>211</v>
      </c>
      <c r="C139" s="21" t="s">
        <v>464</v>
      </c>
      <c r="D139" s="21" t="s">
        <v>330</v>
      </c>
      <c r="E139" s="26">
        <v>4</v>
      </c>
      <c r="F139" s="26">
        <v>43</v>
      </c>
      <c r="G139" s="21" t="s">
        <v>8</v>
      </c>
      <c r="H139" s="22">
        <f>J139*(1-$K$3)</f>
        <v>9082.64</v>
      </c>
      <c r="I139" s="22">
        <f>K139*(1-$K$3)</f>
        <v>10990</v>
      </c>
      <c r="J139" s="22">
        <f>ROUND(K139/1.21,2)</f>
        <v>9082.64</v>
      </c>
      <c r="K139" s="23">
        <v>10990</v>
      </c>
      <c r="L139" s="25"/>
    </row>
    <row r="140" spans="1:12">
      <c r="A140" s="47">
        <v>4990165</v>
      </c>
      <c r="B140" s="21" t="s">
        <v>211</v>
      </c>
      <c r="C140" s="21" t="s">
        <v>474</v>
      </c>
      <c r="D140" s="21" t="s">
        <v>338</v>
      </c>
      <c r="E140" s="26">
        <v>4</v>
      </c>
      <c r="F140" s="26">
        <v>43</v>
      </c>
      <c r="G140" s="21" t="s">
        <v>8</v>
      </c>
      <c r="H140" s="22">
        <f>J140*(1-$K$3)</f>
        <v>9909.09</v>
      </c>
      <c r="I140" s="22">
        <f>K140*(1-$K$3)</f>
        <v>11990</v>
      </c>
      <c r="J140" s="22">
        <f>ROUND(K140/1.21,2)</f>
        <v>9909.09</v>
      </c>
      <c r="K140" s="23">
        <v>11990</v>
      </c>
      <c r="L140" s="25"/>
    </row>
    <row r="141" spans="1:12">
      <c r="A141" s="47">
        <v>4990163</v>
      </c>
      <c r="B141" s="21" t="s">
        <v>211</v>
      </c>
      <c r="C141" s="21" t="s">
        <v>472</v>
      </c>
      <c r="D141" s="21" t="s">
        <v>336</v>
      </c>
      <c r="E141" s="26">
        <v>4</v>
      </c>
      <c r="F141" s="26">
        <v>43</v>
      </c>
      <c r="G141" s="21" t="s">
        <v>8</v>
      </c>
      <c r="H141" s="22">
        <f>J141*(1-$K$3)</f>
        <v>9082.64</v>
      </c>
      <c r="I141" s="22">
        <f>K141*(1-$K$3)</f>
        <v>10990</v>
      </c>
      <c r="J141" s="22">
        <f>ROUND(K141/1.21,2)</f>
        <v>9082.64</v>
      </c>
      <c r="K141" s="23">
        <v>10990</v>
      </c>
      <c r="L141" s="25"/>
    </row>
    <row r="142" spans="1:12">
      <c r="A142" s="47">
        <v>4990144</v>
      </c>
      <c r="B142" s="21" t="s">
        <v>211</v>
      </c>
      <c r="C142" s="21" t="s">
        <v>453</v>
      </c>
      <c r="D142" s="21" t="s">
        <v>454</v>
      </c>
      <c r="E142" s="26">
        <v>4</v>
      </c>
      <c r="F142" s="26">
        <v>41</v>
      </c>
      <c r="G142" s="21" t="s">
        <v>8</v>
      </c>
      <c r="H142" s="22">
        <f>J142*(1-$K$3)</f>
        <v>5165.29</v>
      </c>
      <c r="I142" s="22">
        <f>K142*(1-$K$3)</f>
        <v>6250</v>
      </c>
      <c r="J142" s="22">
        <f>ROUND(K142/1.21,2)</f>
        <v>5165.29</v>
      </c>
      <c r="K142" s="23">
        <v>6250</v>
      </c>
      <c r="L142" s="25"/>
    </row>
    <row r="143" spans="1:12">
      <c r="A143" s="47">
        <v>4990143</v>
      </c>
      <c r="B143" s="21" t="s">
        <v>211</v>
      </c>
      <c r="C143" s="21" t="s">
        <v>452</v>
      </c>
      <c r="D143" s="21" t="s">
        <v>318</v>
      </c>
      <c r="E143" s="26">
        <v>4</v>
      </c>
      <c r="F143" s="26">
        <v>41</v>
      </c>
      <c r="G143" s="21" t="s">
        <v>8</v>
      </c>
      <c r="H143" s="22">
        <f>J143*(1-$K$3)</f>
        <v>5165.29</v>
      </c>
      <c r="I143" s="22">
        <f>K143*(1-$K$3)</f>
        <v>6250</v>
      </c>
      <c r="J143" s="22">
        <f>ROUND(K143/1.21,2)</f>
        <v>5165.29</v>
      </c>
      <c r="K143" s="23">
        <v>6250</v>
      </c>
      <c r="L143" s="25"/>
    </row>
    <row r="144" spans="1:12">
      <c r="A144" s="47">
        <v>4990141</v>
      </c>
      <c r="B144" s="21" t="s">
        <v>211</v>
      </c>
      <c r="C144" s="21" t="s">
        <v>450</v>
      </c>
      <c r="D144" s="21" t="s">
        <v>316</v>
      </c>
      <c r="E144" s="26">
        <v>4</v>
      </c>
      <c r="F144" s="26">
        <v>41</v>
      </c>
      <c r="G144" s="21" t="s">
        <v>8</v>
      </c>
      <c r="H144" s="22">
        <f>J144*(1-$K$3)</f>
        <v>5165.29</v>
      </c>
      <c r="I144" s="22">
        <f>K144*(1-$K$3)</f>
        <v>6250</v>
      </c>
      <c r="J144" s="22">
        <f>ROUND(K144/1.21,2)</f>
        <v>5165.29</v>
      </c>
      <c r="K144" s="23">
        <v>6250</v>
      </c>
      <c r="L144" s="25"/>
    </row>
    <row r="145" spans="1:12">
      <c r="A145" s="47">
        <v>4990142</v>
      </c>
      <c r="B145" s="21" t="s">
        <v>211</v>
      </c>
      <c r="C145" s="21" t="s">
        <v>451</v>
      </c>
      <c r="D145" s="21" t="s">
        <v>317</v>
      </c>
      <c r="E145" s="26">
        <v>4</v>
      </c>
      <c r="F145" s="26">
        <v>41</v>
      </c>
      <c r="G145" s="21" t="s">
        <v>8</v>
      </c>
      <c r="H145" s="22">
        <f>J145*(1-$K$3)</f>
        <v>3760.33</v>
      </c>
      <c r="I145" s="22">
        <f>K145*(1-$K$3)</f>
        <v>4550</v>
      </c>
      <c r="J145" s="22">
        <f>ROUND(K145/1.21,2)</f>
        <v>3760.33</v>
      </c>
      <c r="K145" s="23">
        <v>4550</v>
      </c>
      <c r="L145" s="25"/>
    </row>
    <row r="146" spans="1:12">
      <c r="A146" s="47">
        <v>4990460</v>
      </c>
      <c r="B146" s="21" t="s">
        <v>211</v>
      </c>
      <c r="C146" s="21" t="s">
        <v>854</v>
      </c>
      <c r="D146" s="21" t="s">
        <v>1085</v>
      </c>
      <c r="E146" s="26">
        <v>4</v>
      </c>
      <c r="F146" s="26">
        <v>47</v>
      </c>
      <c r="G146" s="21" t="s">
        <v>8</v>
      </c>
      <c r="H146" s="22">
        <f>J146*(1-$K$3)</f>
        <v>2520.66</v>
      </c>
      <c r="I146" s="22">
        <f>K146*(1-$K$3)</f>
        <v>3050</v>
      </c>
      <c r="J146" s="22">
        <f>ROUND(K146/1.21,2)</f>
        <v>2520.66</v>
      </c>
      <c r="K146" s="23">
        <v>3050</v>
      </c>
      <c r="L146" s="25"/>
    </row>
    <row r="147" spans="1:12">
      <c r="A147" s="47">
        <v>4990461</v>
      </c>
      <c r="B147" s="21" t="s">
        <v>211</v>
      </c>
      <c r="C147" s="21" t="s">
        <v>855</v>
      </c>
      <c r="D147" s="21" t="s">
        <v>1086</v>
      </c>
      <c r="E147" s="26">
        <v>4</v>
      </c>
      <c r="F147" s="26">
        <v>47</v>
      </c>
      <c r="G147" s="21" t="s">
        <v>8</v>
      </c>
      <c r="H147" s="22">
        <f>J147*(1-$K$3)</f>
        <v>2024.79</v>
      </c>
      <c r="I147" s="22">
        <f>K147*(1-$K$3)</f>
        <v>2450</v>
      </c>
      <c r="J147" s="22">
        <f>ROUND(K147/1.21,2)</f>
        <v>2024.79</v>
      </c>
      <c r="K147" s="23">
        <v>2450</v>
      </c>
      <c r="L147" s="25"/>
    </row>
    <row r="148" spans="1:12">
      <c r="A148" s="47">
        <v>4990462</v>
      </c>
      <c r="B148" s="21" t="s">
        <v>211</v>
      </c>
      <c r="C148" s="21" t="s">
        <v>856</v>
      </c>
      <c r="D148" s="21" t="s">
        <v>1087</v>
      </c>
      <c r="E148" s="26">
        <v>4</v>
      </c>
      <c r="F148" s="26">
        <v>47</v>
      </c>
      <c r="G148" s="21" t="s">
        <v>8</v>
      </c>
      <c r="H148" s="22">
        <f>J148*(1-$K$3)</f>
        <v>2520.66</v>
      </c>
      <c r="I148" s="22">
        <f>K148*(1-$K$3)</f>
        <v>3050</v>
      </c>
      <c r="J148" s="22">
        <f>ROUND(K148/1.21,2)</f>
        <v>2520.66</v>
      </c>
      <c r="K148" s="23">
        <v>3050</v>
      </c>
      <c r="L148" s="25"/>
    </row>
    <row r="149" spans="1:12">
      <c r="A149" s="47">
        <v>4990454</v>
      </c>
      <c r="B149" s="21" t="s">
        <v>211</v>
      </c>
      <c r="C149" s="21" t="s">
        <v>848</v>
      </c>
      <c r="D149" s="21" t="s">
        <v>1079</v>
      </c>
      <c r="E149" s="26">
        <v>4</v>
      </c>
      <c r="F149" s="26">
        <v>47</v>
      </c>
      <c r="G149" s="21" t="s">
        <v>8</v>
      </c>
      <c r="H149" s="22">
        <f>J149*(1-$K$3)</f>
        <v>3545.45</v>
      </c>
      <c r="I149" s="22">
        <f>K149*(1-$K$3)</f>
        <v>4290</v>
      </c>
      <c r="J149" s="22">
        <f>ROUND(K149/1.21,2)</f>
        <v>3545.45</v>
      </c>
      <c r="K149" s="23">
        <v>4290</v>
      </c>
      <c r="L149" s="25"/>
    </row>
    <row r="150" spans="1:12">
      <c r="A150" s="47">
        <v>4990455</v>
      </c>
      <c r="B150" s="21" t="s">
        <v>211</v>
      </c>
      <c r="C150" s="21" t="s">
        <v>849</v>
      </c>
      <c r="D150" s="21" t="s">
        <v>1080</v>
      </c>
      <c r="E150" s="26">
        <v>4</v>
      </c>
      <c r="F150" s="26">
        <v>47</v>
      </c>
      <c r="G150" s="21" t="s">
        <v>8</v>
      </c>
      <c r="H150" s="22">
        <f>J150*(1-$K$3)</f>
        <v>2851.24</v>
      </c>
      <c r="I150" s="22">
        <f>K150*(1-$K$3)</f>
        <v>3450</v>
      </c>
      <c r="J150" s="22">
        <f>ROUND(K150/1.21,2)</f>
        <v>2851.24</v>
      </c>
      <c r="K150" s="23">
        <v>3450</v>
      </c>
      <c r="L150" s="25"/>
    </row>
    <row r="151" spans="1:12">
      <c r="A151" s="47">
        <v>4990456</v>
      </c>
      <c r="B151" s="21" t="s">
        <v>211</v>
      </c>
      <c r="C151" s="21" t="s">
        <v>850</v>
      </c>
      <c r="D151" s="21" t="s">
        <v>1081</v>
      </c>
      <c r="E151" s="26">
        <v>4</v>
      </c>
      <c r="F151" s="26">
        <v>47</v>
      </c>
      <c r="G151" s="21" t="s">
        <v>8</v>
      </c>
      <c r="H151" s="22">
        <f>J151*(1-$K$3)</f>
        <v>3545.45</v>
      </c>
      <c r="I151" s="22">
        <f>K151*(1-$K$3)</f>
        <v>4290</v>
      </c>
      <c r="J151" s="22">
        <f>ROUND(K151/1.21,2)</f>
        <v>3545.45</v>
      </c>
      <c r="K151" s="23">
        <v>4290</v>
      </c>
      <c r="L151" s="25"/>
    </row>
    <row r="152" spans="1:12">
      <c r="A152" s="47">
        <v>4990452</v>
      </c>
      <c r="B152" s="21" t="s">
        <v>211</v>
      </c>
      <c r="C152" s="21" t="s">
        <v>846</v>
      </c>
      <c r="D152" s="21" t="s">
        <v>1077</v>
      </c>
      <c r="E152" s="26">
        <v>4</v>
      </c>
      <c r="F152" s="26">
        <v>47</v>
      </c>
      <c r="G152" s="21" t="s">
        <v>8</v>
      </c>
      <c r="H152" s="22">
        <f>J152*(1-$K$3)</f>
        <v>14206.61</v>
      </c>
      <c r="I152" s="22">
        <f>K152*(1-$K$3)</f>
        <v>17190</v>
      </c>
      <c r="J152" s="22">
        <f>ROUND(K152/1.21,2)</f>
        <v>14206.61</v>
      </c>
      <c r="K152" s="23">
        <v>17190</v>
      </c>
      <c r="L152" s="25"/>
    </row>
    <row r="153" spans="1:12">
      <c r="A153" s="47">
        <v>4990453</v>
      </c>
      <c r="B153" s="21" t="s">
        <v>211</v>
      </c>
      <c r="C153" s="21" t="s">
        <v>847</v>
      </c>
      <c r="D153" s="21" t="s">
        <v>1078</v>
      </c>
      <c r="E153" s="26">
        <v>4</v>
      </c>
      <c r="F153" s="26">
        <v>47</v>
      </c>
      <c r="G153" s="21" t="s">
        <v>8</v>
      </c>
      <c r="H153" s="22">
        <f>J153*(1-$K$3)</f>
        <v>11776.86</v>
      </c>
      <c r="I153" s="22">
        <f>K153*(1-$K$3)</f>
        <v>14250</v>
      </c>
      <c r="J153" s="22">
        <f>ROUND(K153/1.21,2)</f>
        <v>11776.86</v>
      </c>
      <c r="K153" s="23">
        <v>14250</v>
      </c>
      <c r="L153" s="25"/>
    </row>
    <row r="154" spans="1:12">
      <c r="A154" s="47">
        <v>4990311</v>
      </c>
      <c r="B154" s="21" t="s">
        <v>211</v>
      </c>
      <c r="C154" s="21" t="s">
        <v>696</v>
      </c>
      <c r="D154" s="21" t="s">
        <v>650</v>
      </c>
      <c r="E154" s="26">
        <v>4</v>
      </c>
      <c r="F154" s="26">
        <v>41</v>
      </c>
      <c r="G154" s="21" t="s">
        <v>8</v>
      </c>
      <c r="H154" s="22">
        <f>J154*(1-$K$3)</f>
        <v>11942.15</v>
      </c>
      <c r="I154" s="22">
        <f>K154*(1-$K$3)</f>
        <v>14450</v>
      </c>
      <c r="J154" s="22">
        <f>ROUND(K154/1.21,2)</f>
        <v>11942.15</v>
      </c>
      <c r="K154" s="23">
        <v>14450</v>
      </c>
      <c r="L154" s="25"/>
    </row>
    <row r="155" spans="1:12">
      <c r="A155" s="47">
        <v>4990312</v>
      </c>
      <c r="B155" s="21" t="s">
        <v>211</v>
      </c>
      <c r="C155" s="21" t="s">
        <v>697</v>
      </c>
      <c r="D155" s="21" t="s">
        <v>651</v>
      </c>
      <c r="E155" s="26">
        <v>4</v>
      </c>
      <c r="F155" s="26">
        <v>41</v>
      </c>
      <c r="G155" s="21" t="s">
        <v>8</v>
      </c>
      <c r="H155" s="22">
        <f>J155*(1-$K$3)</f>
        <v>11942.15</v>
      </c>
      <c r="I155" s="22">
        <f>K155*(1-$K$3)</f>
        <v>14450</v>
      </c>
      <c r="J155" s="22">
        <f>ROUND(K155/1.21,2)</f>
        <v>11942.15</v>
      </c>
      <c r="K155" s="23">
        <v>14450</v>
      </c>
      <c r="L155" s="25"/>
    </row>
    <row r="156" spans="1:12">
      <c r="A156" s="47">
        <v>4990313</v>
      </c>
      <c r="B156" s="21" t="s">
        <v>211</v>
      </c>
      <c r="C156" s="21" t="s">
        <v>698</v>
      </c>
      <c r="D156" s="21" t="s">
        <v>652</v>
      </c>
      <c r="E156" s="26">
        <v>4</v>
      </c>
      <c r="F156" s="26">
        <v>41</v>
      </c>
      <c r="G156" s="21" t="s">
        <v>8</v>
      </c>
      <c r="H156" s="22">
        <f>J156*(1-$K$3)</f>
        <v>12471.07</v>
      </c>
      <c r="I156" s="22">
        <f>K156*(1-$K$3)</f>
        <v>15090</v>
      </c>
      <c r="J156" s="22">
        <f>ROUND(K156/1.21,2)</f>
        <v>12471.07</v>
      </c>
      <c r="K156" s="23">
        <v>15090</v>
      </c>
      <c r="L156" s="25"/>
    </row>
    <row r="157" spans="1:12">
      <c r="A157" s="47">
        <v>4990314</v>
      </c>
      <c r="B157" s="21" t="s">
        <v>211</v>
      </c>
      <c r="C157" s="21" t="s">
        <v>699</v>
      </c>
      <c r="D157" s="21" t="s">
        <v>653</v>
      </c>
      <c r="E157" s="26">
        <v>4</v>
      </c>
      <c r="F157" s="26">
        <v>41</v>
      </c>
      <c r="G157" s="21" t="s">
        <v>8</v>
      </c>
      <c r="H157" s="22">
        <f>J157*(1-$K$3)</f>
        <v>12471.07</v>
      </c>
      <c r="I157" s="22">
        <f>K157*(1-$K$3)</f>
        <v>15090</v>
      </c>
      <c r="J157" s="22">
        <f>ROUND(K157/1.21,2)</f>
        <v>12471.07</v>
      </c>
      <c r="K157" s="23">
        <v>15090</v>
      </c>
      <c r="L157" s="25"/>
    </row>
    <row r="158" spans="1:12">
      <c r="A158" s="47">
        <v>4990315</v>
      </c>
      <c r="B158" s="21" t="s">
        <v>211</v>
      </c>
      <c r="C158" s="21" t="s">
        <v>700</v>
      </c>
      <c r="D158" s="21" t="s">
        <v>654</v>
      </c>
      <c r="E158" s="26">
        <v>4</v>
      </c>
      <c r="F158" s="26">
        <v>41</v>
      </c>
      <c r="G158" s="21" t="s">
        <v>8</v>
      </c>
      <c r="H158" s="22">
        <f>J158*(1-$K$3)</f>
        <v>11396.69</v>
      </c>
      <c r="I158" s="22">
        <f>K158*(1-$K$3)</f>
        <v>13790</v>
      </c>
      <c r="J158" s="22">
        <f>ROUND(K158/1.21,2)</f>
        <v>11396.69</v>
      </c>
      <c r="K158" s="23">
        <v>13790</v>
      </c>
      <c r="L158" s="25"/>
    </row>
    <row r="159" spans="1:12">
      <c r="A159" s="47">
        <v>4990316</v>
      </c>
      <c r="B159" s="21" t="s">
        <v>211</v>
      </c>
      <c r="C159" s="21" t="s">
        <v>701</v>
      </c>
      <c r="D159" s="21" t="s">
        <v>655</v>
      </c>
      <c r="E159" s="26">
        <v>4</v>
      </c>
      <c r="F159" s="26">
        <v>41</v>
      </c>
      <c r="G159" s="21" t="s">
        <v>8</v>
      </c>
      <c r="H159" s="22">
        <f>J159*(1-$K$3)</f>
        <v>11396.69</v>
      </c>
      <c r="I159" s="22">
        <f>K159*(1-$K$3)</f>
        <v>13790</v>
      </c>
      <c r="J159" s="22">
        <f>ROUND(K159/1.21,2)</f>
        <v>11396.69</v>
      </c>
      <c r="K159" s="23">
        <v>13790</v>
      </c>
      <c r="L159" s="25"/>
    </row>
    <row r="160" spans="1:12">
      <c r="A160" s="47">
        <v>4990317</v>
      </c>
      <c r="B160" s="21" t="s">
        <v>211</v>
      </c>
      <c r="C160" s="21" t="s">
        <v>702</v>
      </c>
      <c r="D160" s="21" t="s">
        <v>656</v>
      </c>
      <c r="E160" s="26">
        <v>4</v>
      </c>
      <c r="F160" s="26">
        <v>41</v>
      </c>
      <c r="G160" s="21" t="s">
        <v>8</v>
      </c>
      <c r="H160" s="22">
        <f>J160*(1-$K$3)</f>
        <v>11942.15</v>
      </c>
      <c r="I160" s="22">
        <f>K160*(1-$K$3)</f>
        <v>14450</v>
      </c>
      <c r="J160" s="22">
        <f>ROUND(K160/1.21,2)</f>
        <v>11942.15</v>
      </c>
      <c r="K160" s="23">
        <v>14450</v>
      </c>
      <c r="L160" s="25"/>
    </row>
    <row r="161" spans="1:12">
      <c r="A161" s="47">
        <v>4990318</v>
      </c>
      <c r="B161" s="21" t="s">
        <v>211</v>
      </c>
      <c r="C161" s="21" t="s">
        <v>703</v>
      </c>
      <c r="D161" s="21" t="s">
        <v>657</v>
      </c>
      <c r="E161" s="26">
        <v>4</v>
      </c>
      <c r="F161" s="26">
        <v>41</v>
      </c>
      <c r="G161" s="21" t="s">
        <v>8</v>
      </c>
      <c r="H161" s="22">
        <f>J161*(1-$K$3)</f>
        <v>12520.66</v>
      </c>
      <c r="I161" s="22">
        <f>K161*(1-$K$3)</f>
        <v>15150</v>
      </c>
      <c r="J161" s="22">
        <f>ROUND(K161/1.21,2)</f>
        <v>12520.66</v>
      </c>
      <c r="K161" s="23">
        <v>15150</v>
      </c>
      <c r="L161" s="25"/>
    </row>
    <row r="162" spans="1:12">
      <c r="A162" s="47">
        <v>4990449</v>
      </c>
      <c r="B162" s="21" t="s">
        <v>211</v>
      </c>
      <c r="C162" s="21" t="s">
        <v>843</v>
      </c>
      <c r="D162" s="21" t="s">
        <v>1074</v>
      </c>
      <c r="E162" s="26">
        <v>4</v>
      </c>
      <c r="F162" s="26">
        <v>47</v>
      </c>
      <c r="G162" s="21" t="s">
        <v>8</v>
      </c>
      <c r="H162" s="22">
        <f>J162*(1-$K$3)</f>
        <v>1942.15</v>
      </c>
      <c r="I162" s="22">
        <f>K162*(1-$K$3)</f>
        <v>2350</v>
      </c>
      <c r="J162" s="22">
        <f>ROUND(K162/1.21,2)</f>
        <v>1942.15</v>
      </c>
      <c r="K162" s="23">
        <v>2350</v>
      </c>
      <c r="L162" s="25"/>
    </row>
    <row r="163" spans="1:12">
      <c r="A163" s="47">
        <v>4990319</v>
      </c>
      <c r="B163" s="21" t="s">
        <v>211</v>
      </c>
      <c r="C163" s="21" t="s">
        <v>704</v>
      </c>
      <c r="D163" s="21" t="s">
        <v>658</v>
      </c>
      <c r="E163" s="26">
        <v>4</v>
      </c>
      <c r="F163" s="26">
        <v>41</v>
      </c>
      <c r="G163" s="21" t="s">
        <v>8</v>
      </c>
      <c r="H163" s="22">
        <f>J163*(1-$K$3)</f>
        <v>5826.45</v>
      </c>
      <c r="I163" s="22">
        <f>K163*(1-$K$3)</f>
        <v>7050</v>
      </c>
      <c r="J163" s="22">
        <f>ROUND(K163/1.21,2)</f>
        <v>5826.45</v>
      </c>
      <c r="K163" s="23">
        <v>7050</v>
      </c>
      <c r="L163" s="25"/>
    </row>
    <row r="164" spans="1:12">
      <c r="A164" s="47">
        <v>4990320</v>
      </c>
      <c r="B164" s="21" t="s">
        <v>211</v>
      </c>
      <c r="C164" s="21" t="s">
        <v>705</v>
      </c>
      <c r="D164" s="21" t="s">
        <v>659</v>
      </c>
      <c r="E164" s="26">
        <v>4</v>
      </c>
      <c r="F164" s="26">
        <v>41</v>
      </c>
      <c r="G164" s="21" t="s">
        <v>8</v>
      </c>
      <c r="H164" s="22">
        <f>J164*(1-$K$3)</f>
        <v>5991.74</v>
      </c>
      <c r="I164" s="22">
        <f>K164*(1-$K$3)</f>
        <v>7250</v>
      </c>
      <c r="J164" s="22">
        <f>ROUND(K164/1.21,2)</f>
        <v>5991.74</v>
      </c>
      <c r="K164" s="23">
        <v>7250</v>
      </c>
      <c r="L164" s="25"/>
    </row>
    <row r="165" spans="1:12">
      <c r="A165" s="47">
        <v>4990184</v>
      </c>
      <c r="B165" s="21" t="s">
        <v>211</v>
      </c>
      <c r="C165" s="21" t="s">
        <v>436</v>
      </c>
      <c r="D165" s="21" t="s">
        <v>356</v>
      </c>
      <c r="E165" s="26">
        <v>4</v>
      </c>
      <c r="F165" s="26">
        <v>41</v>
      </c>
      <c r="G165" s="21" t="s">
        <v>8</v>
      </c>
      <c r="H165" s="22">
        <f>J165*(1-$K$3)</f>
        <v>4504.13</v>
      </c>
      <c r="I165" s="22">
        <f>K165*(1-$K$3)</f>
        <v>5450</v>
      </c>
      <c r="J165" s="22">
        <f>ROUND(K165/1.21,2)</f>
        <v>4504.13</v>
      </c>
      <c r="K165" s="23">
        <v>5450</v>
      </c>
      <c r="L165" s="25"/>
    </row>
    <row r="166" spans="1:12">
      <c r="A166" s="47">
        <v>4990181</v>
      </c>
      <c r="B166" s="21" t="s">
        <v>211</v>
      </c>
      <c r="C166" s="21" t="s">
        <v>437</v>
      </c>
      <c r="D166" s="21" t="s">
        <v>353</v>
      </c>
      <c r="E166" s="26">
        <v>4</v>
      </c>
      <c r="F166" s="26">
        <v>41</v>
      </c>
      <c r="G166" s="21" t="s">
        <v>8</v>
      </c>
      <c r="H166" s="22">
        <f>J166*(1-$K$3)</f>
        <v>5413.22</v>
      </c>
      <c r="I166" s="22">
        <f>K166*(1-$K$3)</f>
        <v>6550</v>
      </c>
      <c r="J166" s="22">
        <f>ROUND(K166/1.21,2)</f>
        <v>5413.22</v>
      </c>
      <c r="K166" s="23">
        <v>6550</v>
      </c>
      <c r="L166" s="25"/>
    </row>
    <row r="167" spans="1:12">
      <c r="A167" s="47">
        <v>4990182</v>
      </c>
      <c r="B167" s="21" t="s">
        <v>211</v>
      </c>
      <c r="C167" s="21" t="s">
        <v>438</v>
      </c>
      <c r="D167" s="21" t="s">
        <v>354</v>
      </c>
      <c r="E167" s="26">
        <v>4</v>
      </c>
      <c r="F167" s="26">
        <v>41</v>
      </c>
      <c r="G167" s="21" t="s">
        <v>8</v>
      </c>
      <c r="H167" s="22">
        <f>J167*(1-$K$3)</f>
        <v>5413.22</v>
      </c>
      <c r="I167" s="22">
        <f>K167*(1-$K$3)</f>
        <v>6550</v>
      </c>
      <c r="J167" s="22">
        <f>ROUND(K167/1.21,2)</f>
        <v>5413.22</v>
      </c>
      <c r="K167" s="23">
        <v>6550</v>
      </c>
      <c r="L167" s="25"/>
    </row>
    <row r="168" spans="1:12">
      <c r="A168" s="47">
        <v>4990183</v>
      </c>
      <c r="B168" s="21" t="s">
        <v>211</v>
      </c>
      <c r="C168" s="21" t="s">
        <v>435</v>
      </c>
      <c r="D168" s="21" t="s">
        <v>355</v>
      </c>
      <c r="E168" s="26">
        <v>4</v>
      </c>
      <c r="F168" s="26">
        <v>41</v>
      </c>
      <c r="G168" s="21" t="s">
        <v>8</v>
      </c>
      <c r="H168" s="22">
        <f>J168*(1-$K$3)</f>
        <v>6107.44</v>
      </c>
      <c r="I168" s="22">
        <f>K168*(1-$K$3)</f>
        <v>7390</v>
      </c>
      <c r="J168" s="22">
        <f>ROUND(K168/1.21,2)</f>
        <v>6107.44</v>
      </c>
      <c r="K168" s="23">
        <v>7390</v>
      </c>
      <c r="L168" s="25"/>
    </row>
    <row r="169" spans="1:12">
      <c r="A169" s="47">
        <v>4990398</v>
      </c>
      <c r="B169" s="21" t="s">
        <v>211</v>
      </c>
      <c r="C169" s="21" t="s">
        <v>798</v>
      </c>
      <c r="D169" s="21" t="s">
        <v>1032</v>
      </c>
      <c r="E169" s="26">
        <v>4</v>
      </c>
      <c r="F169" s="26">
        <v>41</v>
      </c>
      <c r="G169" s="21" t="s">
        <v>8</v>
      </c>
      <c r="H169" s="22">
        <f>J169*(1-$K$3)</f>
        <v>9462.81</v>
      </c>
      <c r="I169" s="22">
        <f>K169*(1-$K$3)</f>
        <v>11450</v>
      </c>
      <c r="J169" s="22">
        <f>ROUND(K169/1.21,2)</f>
        <v>9462.81</v>
      </c>
      <c r="K169" s="23">
        <v>11450</v>
      </c>
      <c r="L169" s="25"/>
    </row>
    <row r="170" spans="1:12">
      <c r="A170" s="47">
        <v>4990463</v>
      </c>
      <c r="B170" s="21" t="s">
        <v>211</v>
      </c>
      <c r="C170" s="21" t="s">
        <v>857</v>
      </c>
      <c r="D170" s="21" t="s">
        <v>1088</v>
      </c>
      <c r="E170" s="26">
        <v>4</v>
      </c>
      <c r="F170" s="26">
        <v>47</v>
      </c>
      <c r="G170" s="21" t="s">
        <v>8</v>
      </c>
      <c r="H170" s="22">
        <f>J170*(1-$K$3)</f>
        <v>3214.88</v>
      </c>
      <c r="I170" s="22">
        <f>K170*(1-$K$3)</f>
        <v>3890</v>
      </c>
      <c r="J170" s="22">
        <f>ROUND(K170/1.21,2)</f>
        <v>3214.88</v>
      </c>
      <c r="K170" s="23">
        <v>3890</v>
      </c>
      <c r="L170" s="25"/>
    </row>
    <row r="171" spans="1:12">
      <c r="A171" s="47">
        <v>4990464</v>
      </c>
      <c r="B171" s="21" t="s">
        <v>211</v>
      </c>
      <c r="C171" s="21" t="s">
        <v>858</v>
      </c>
      <c r="D171" s="21" t="s">
        <v>1089</v>
      </c>
      <c r="E171" s="26">
        <v>4</v>
      </c>
      <c r="F171" s="26">
        <v>47</v>
      </c>
      <c r="G171" s="21" t="s">
        <v>8</v>
      </c>
      <c r="H171" s="22">
        <f>J171*(1-$K$3)</f>
        <v>2933.88</v>
      </c>
      <c r="I171" s="22">
        <f>K171*(1-$K$3)</f>
        <v>3550</v>
      </c>
      <c r="J171" s="22">
        <f>ROUND(K171/1.21,2)</f>
        <v>2933.88</v>
      </c>
      <c r="K171" s="23">
        <v>3550</v>
      </c>
      <c r="L171" s="25"/>
    </row>
    <row r="172" spans="1:12">
      <c r="A172" s="47">
        <v>4990465</v>
      </c>
      <c r="B172" s="21" t="s">
        <v>211</v>
      </c>
      <c r="C172" s="21" t="s">
        <v>859</v>
      </c>
      <c r="D172" s="21" t="s">
        <v>1090</v>
      </c>
      <c r="E172" s="26">
        <v>4</v>
      </c>
      <c r="F172" s="26">
        <v>47</v>
      </c>
      <c r="G172" s="21" t="s">
        <v>8</v>
      </c>
      <c r="H172" s="22">
        <f>J172*(1-$K$3)</f>
        <v>2223.14</v>
      </c>
      <c r="I172" s="22">
        <f>K172*(1-$K$3)</f>
        <v>2690</v>
      </c>
      <c r="J172" s="22">
        <f>ROUND(K172/1.21,2)</f>
        <v>2223.14</v>
      </c>
      <c r="K172" s="23">
        <v>2690</v>
      </c>
      <c r="L172" s="25"/>
    </row>
    <row r="173" spans="1:12">
      <c r="A173" s="47">
        <v>4990466</v>
      </c>
      <c r="B173" s="21" t="s">
        <v>211</v>
      </c>
      <c r="C173" s="21" t="s">
        <v>860</v>
      </c>
      <c r="D173" s="21" t="s">
        <v>1091</v>
      </c>
      <c r="E173" s="26">
        <v>4</v>
      </c>
      <c r="F173" s="26">
        <v>47</v>
      </c>
      <c r="G173" s="21" t="s">
        <v>8</v>
      </c>
      <c r="H173" s="22">
        <f>J173*(1-$K$3)</f>
        <v>1975.21</v>
      </c>
      <c r="I173" s="22">
        <f>K173*(1-$K$3)</f>
        <v>2390</v>
      </c>
      <c r="J173" s="22">
        <f>ROUND(K173/1.21,2)</f>
        <v>1975.21</v>
      </c>
      <c r="K173" s="23">
        <v>2390</v>
      </c>
      <c r="L173" s="25"/>
    </row>
    <row r="174" spans="1:12">
      <c r="A174" s="47">
        <v>4990467</v>
      </c>
      <c r="B174" s="21" t="s">
        <v>211</v>
      </c>
      <c r="C174" s="21" t="s">
        <v>861</v>
      </c>
      <c r="D174" s="21" t="s">
        <v>1092</v>
      </c>
      <c r="E174" s="26">
        <v>4</v>
      </c>
      <c r="F174" s="26">
        <v>47</v>
      </c>
      <c r="G174" s="21" t="s">
        <v>8</v>
      </c>
      <c r="H174" s="22">
        <f>J174*(1-$K$3)</f>
        <v>2223.14</v>
      </c>
      <c r="I174" s="22">
        <f>K174*(1-$K$3)</f>
        <v>2690</v>
      </c>
      <c r="J174" s="22">
        <f>ROUND(K174/1.21,2)</f>
        <v>2223.14</v>
      </c>
      <c r="K174" s="23">
        <v>2690</v>
      </c>
      <c r="L174" s="25"/>
    </row>
    <row r="175" spans="1:12">
      <c r="A175" s="47">
        <v>4990468</v>
      </c>
      <c r="B175" s="21" t="s">
        <v>211</v>
      </c>
      <c r="C175" s="21" t="s">
        <v>862</v>
      </c>
      <c r="D175" s="21" t="s">
        <v>1093</v>
      </c>
      <c r="E175" s="26">
        <v>4</v>
      </c>
      <c r="F175" s="26">
        <v>47</v>
      </c>
      <c r="G175" s="21" t="s">
        <v>8</v>
      </c>
      <c r="H175" s="22">
        <f>J175*(1-$K$3)</f>
        <v>3016.53</v>
      </c>
      <c r="I175" s="22">
        <f>K175*(1-$K$3)</f>
        <v>3650</v>
      </c>
      <c r="J175" s="22">
        <f>ROUND(K175/1.21,2)</f>
        <v>3016.53</v>
      </c>
      <c r="K175" s="23">
        <v>3650</v>
      </c>
      <c r="L175" s="25"/>
    </row>
    <row r="176" spans="1:12">
      <c r="A176" s="47">
        <v>4990469</v>
      </c>
      <c r="B176" s="21" t="s">
        <v>211</v>
      </c>
      <c r="C176" s="21" t="s">
        <v>863</v>
      </c>
      <c r="D176" s="21" t="s">
        <v>1094</v>
      </c>
      <c r="E176" s="26">
        <v>4</v>
      </c>
      <c r="F176" s="26">
        <v>47</v>
      </c>
      <c r="G176" s="21" t="s">
        <v>8</v>
      </c>
      <c r="H176" s="22">
        <f>J176*(1-$K$3)</f>
        <v>2768.6</v>
      </c>
      <c r="I176" s="22">
        <f>K176*(1-$K$3)</f>
        <v>3350</v>
      </c>
      <c r="J176" s="22">
        <f>ROUND(K176/1.21,2)</f>
        <v>2768.6</v>
      </c>
      <c r="K176" s="23">
        <v>3350</v>
      </c>
      <c r="L176" s="25"/>
    </row>
    <row r="177" spans="1:12">
      <c r="A177" s="47">
        <v>4990470</v>
      </c>
      <c r="B177" s="21" t="s">
        <v>211</v>
      </c>
      <c r="C177" s="21" t="s">
        <v>864</v>
      </c>
      <c r="D177" s="21" t="s">
        <v>1095</v>
      </c>
      <c r="E177" s="26">
        <v>4</v>
      </c>
      <c r="F177" s="26">
        <v>47</v>
      </c>
      <c r="G177" s="21" t="s">
        <v>8</v>
      </c>
      <c r="H177" s="22">
        <f>J177*(1-$K$3)</f>
        <v>3016.53</v>
      </c>
      <c r="I177" s="22">
        <f>K177*(1-$K$3)</f>
        <v>3650</v>
      </c>
      <c r="J177" s="22">
        <f>ROUND(K177/1.21,2)</f>
        <v>3016.53</v>
      </c>
      <c r="K177" s="23">
        <v>3650</v>
      </c>
      <c r="L177" s="25"/>
    </row>
    <row r="178" spans="1:12">
      <c r="A178" s="47">
        <v>4990171</v>
      </c>
      <c r="B178" s="21" t="s">
        <v>211</v>
      </c>
      <c r="C178" s="21" t="s">
        <v>368</v>
      </c>
      <c r="D178" s="21" t="s">
        <v>344</v>
      </c>
      <c r="E178" s="26">
        <v>4</v>
      </c>
      <c r="F178" s="26">
        <v>42</v>
      </c>
      <c r="G178" s="21" t="s">
        <v>8</v>
      </c>
      <c r="H178" s="22">
        <f>J178*(1-$K$3)</f>
        <v>9793.39</v>
      </c>
      <c r="I178" s="22">
        <f>K178*(1-$K$3)</f>
        <v>11850</v>
      </c>
      <c r="J178" s="22">
        <f>ROUND(K178/1.21,2)</f>
        <v>9793.39</v>
      </c>
      <c r="K178" s="23">
        <v>11850</v>
      </c>
      <c r="L178" s="25"/>
    </row>
    <row r="179" spans="1:12">
      <c r="A179" s="47">
        <v>4990170</v>
      </c>
      <c r="B179" s="21" t="s">
        <v>211</v>
      </c>
      <c r="C179" s="21" t="s">
        <v>367</v>
      </c>
      <c r="D179" s="21" t="s">
        <v>343</v>
      </c>
      <c r="E179" s="26">
        <v>4</v>
      </c>
      <c r="F179" s="26">
        <v>42</v>
      </c>
      <c r="G179" s="21" t="s">
        <v>8</v>
      </c>
      <c r="H179" s="22">
        <f>J179*(1-$K$3)</f>
        <v>9793.39</v>
      </c>
      <c r="I179" s="22">
        <f>K179*(1-$K$3)</f>
        <v>11850</v>
      </c>
      <c r="J179" s="22">
        <f>ROUND(K179/1.21,2)</f>
        <v>9793.39</v>
      </c>
      <c r="K179" s="23">
        <v>11850</v>
      </c>
      <c r="L179" s="25"/>
    </row>
    <row r="180" spans="1:12">
      <c r="A180" s="47">
        <v>4990166</v>
      </c>
      <c r="B180" s="21" t="s">
        <v>211</v>
      </c>
      <c r="C180" s="21" t="s">
        <v>378</v>
      </c>
      <c r="D180" s="21" t="s">
        <v>339</v>
      </c>
      <c r="E180" s="26">
        <v>4</v>
      </c>
      <c r="F180" s="26">
        <v>42</v>
      </c>
      <c r="G180" s="21" t="s">
        <v>8</v>
      </c>
      <c r="H180" s="22">
        <f>J180*(1-$K$3)</f>
        <v>8801.65</v>
      </c>
      <c r="I180" s="22">
        <f>K180*(1-$K$3)</f>
        <v>10650</v>
      </c>
      <c r="J180" s="22">
        <f>ROUND(K180/1.21,2)</f>
        <v>8801.65</v>
      </c>
      <c r="K180" s="23">
        <v>10650</v>
      </c>
      <c r="L180" s="25"/>
    </row>
    <row r="181" spans="1:12">
      <c r="A181" s="47">
        <v>4990167</v>
      </c>
      <c r="B181" s="21" t="s">
        <v>211</v>
      </c>
      <c r="C181" s="21" t="s">
        <v>375</v>
      </c>
      <c r="D181" s="21" t="s">
        <v>340</v>
      </c>
      <c r="E181" s="26">
        <v>4</v>
      </c>
      <c r="F181" s="26">
        <v>42</v>
      </c>
      <c r="G181" s="21" t="s">
        <v>8</v>
      </c>
      <c r="H181" s="22">
        <f>J181*(1-$K$3)</f>
        <v>9082.64</v>
      </c>
      <c r="I181" s="22">
        <f>K181*(1-$K$3)</f>
        <v>10990</v>
      </c>
      <c r="J181" s="22">
        <f>ROUND(K181/1.21,2)</f>
        <v>9082.64</v>
      </c>
      <c r="K181" s="23">
        <v>10990</v>
      </c>
      <c r="L181" s="25"/>
    </row>
    <row r="182" spans="1:12">
      <c r="A182" s="47">
        <v>4990168</v>
      </c>
      <c r="B182" s="21" t="s">
        <v>211</v>
      </c>
      <c r="C182" s="21" t="s">
        <v>376</v>
      </c>
      <c r="D182" s="21" t="s">
        <v>341</v>
      </c>
      <c r="E182" s="26">
        <v>4</v>
      </c>
      <c r="F182" s="26">
        <v>42</v>
      </c>
      <c r="G182" s="21" t="s">
        <v>8</v>
      </c>
      <c r="H182" s="22">
        <f>J182*(1-$K$3)</f>
        <v>9330.58</v>
      </c>
      <c r="I182" s="22">
        <f>K182*(1-$K$3)</f>
        <v>11290</v>
      </c>
      <c r="J182" s="22">
        <f>ROUND(K182/1.21,2)</f>
        <v>9330.58</v>
      </c>
      <c r="K182" s="23">
        <v>11290</v>
      </c>
      <c r="L182" s="25"/>
    </row>
    <row r="183" spans="1:12">
      <c r="A183" s="47">
        <v>4990169</v>
      </c>
      <c r="B183" s="21" t="s">
        <v>211</v>
      </c>
      <c r="C183" s="21" t="s">
        <v>377</v>
      </c>
      <c r="D183" s="21" t="s">
        <v>342</v>
      </c>
      <c r="E183" s="26">
        <v>4</v>
      </c>
      <c r="F183" s="26">
        <v>42</v>
      </c>
      <c r="G183" s="21" t="s">
        <v>8</v>
      </c>
      <c r="H183" s="22">
        <f>J183*(1-$K$3)</f>
        <v>9793.39</v>
      </c>
      <c r="I183" s="22">
        <f>K183*(1-$K$3)</f>
        <v>11850</v>
      </c>
      <c r="J183" s="22">
        <f>ROUND(K183/1.21,2)</f>
        <v>9793.39</v>
      </c>
      <c r="K183" s="23">
        <v>11850</v>
      </c>
      <c r="L183" s="25"/>
    </row>
    <row r="184" spans="1:12">
      <c r="A184" s="47">
        <v>4990409</v>
      </c>
      <c r="B184" s="21" t="s">
        <v>211</v>
      </c>
      <c r="C184" s="21" t="s">
        <v>807</v>
      </c>
      <c r="D184" s="21" t="s">
        <v>1041</v>
      </c>
      <c r="E184" s="26">
        <v>4</v>
      </c>
      <c r="F184" s="26">
        <v>42</v>
      </c>
      <c r="G184" s="21" t="s">
        <v>8</v>
      </c>
      <c r="H184" s="22">
        <f>J184*(1-$K$3)</f>
        <v>31231.4</v>
      </c>
      <c r="I184" s="22">
        <f>K184*(1-$K$3)</f>
        <v>37790</v>
      </c>
      <c r="J184" s="22">
        <f>ROUND(K184/1.21,2)</f>
        <v>31231.4</v>
      </c>
      <c r="K184" s="23">
        <v>37790</v>
      </c>
      <c r="L184" s="25"/>
    </row>
    <row r="185" spans="1:12">
      <c r="A185" s="47">
        <v>4990408</v>
      </c>
      <c r="B185" s="21" t="s">
        <v>211</v>
      </c>
      <c r="C185" s="21" t="s">
        <v>806</v>
      </c>
      <c r="D185" s="21" t="s">
        <v>1040</v>
      </c>
      <c r="E185" s="26">
        <v>4</v>
      </c>
      <c r="F185" s="26">
        <v>42</v>
      </c>
      <c r="G185" s="21" t="s">
        <v>8</v>
      </c>
      <c r="H185" s="22">
        <f>J185*(1-$K$3)</f>
        <v>28966.94</v>
      </c>
      <c r="I185" s="22">
        <f>K185*(1-$K$3)</f>
        <v>35050</v>
      </c>
      <c r="J185" s="22">
        <f>ROUND(K185/1.21,2)</f>
        <v>28966.94</v>
      </c>
      <c r="K185" s="23">
        <v>35050</v>
      </c>
      <c r="L185" s="25"/>
    </row>
    <row r="186" spans="1:12">
      <c r="A186" s="47">
        <v>4990410</v>
      </c>
      <c r="B186" s="21" t="s">
        <v>211</v>
      </c>
      <c r="C186" s="21" t="s">
        <v>808</v>
      </c>
      <c r="D186" s="21" t="s">
        <v>1042</v>
      </c>
      <c r="E186" s="26">
        <v>4</v>
      </c>
      <c r="F186" s="26">
        <v>42</v>
      </c>
      <c r="G186" s="21" t="s">
        <v>8</v>
      </c>
      <c r="H186" s="22">
        <f>J186*(1-$K$3)</f>
        <v>28966.94</v>
      </c>
      <c r="I186" s="22">
        <f>K186*(1-$K$3)</f>
        <v>35050</v>
      </c>
      <c r="J186" s="22">
        <f>ROUND(K186/1.21,2)</f>
        <v>28966.94</v>
      </c>
      <c r="K186" s="23">
        <v>35050</v>
      </c>
      <c r="L186" s="25"/>
    </row>
    <row r="187" spans="1:12">
      <c r="A187" s="47">
        <v>4990393</v>
      </c>
      <c r="B187" s="21" t="s">
        <v>211</v>
      </c>
      <c r="C187" s="21" t="s">
        <v>793</v>
      </c>
      <c r="D187" s="21" t="s">
        <v>1027</v>
      </c>
      <c r="E187" s="26">
        <v>4</v>
      </c>
      <c r="F187" s="26">
        <v>41</v>
      </c>
      <c r="G187" s="21" t="s">
        <v>8</v>
      </c>
      <c r="H187" s="22">
        <f>J187*(1-$K$3)</f>
        <v>5942.15</v>
      </c>
      <c r="I187" s="22">
        <f>K187*(1-$K$3)</f>
        <v>7190</v>
      </c>
      <c r="J187" s="22">
        <f>ROUND(K187/1.21,2)</f>
        <v>5942.15</v>
      </c>
      <c r="K187" s="23">
        <v>7190</v>
      </c>
      <c r="L187" s="25"/>
    </row>
    <row r="188" spans="1:12">
      <c r="A188" s="47">
        <v>4990394</v>
      </c>
      <c r="B188" s="21" t="s">
        <v>211</v>
      </c>
      <c r="C188" s="21" t="s">
        <v>794</v>
      </c>
      <c r="D188" s="21" t="s">
        <v>1028</v>
      </c>
      <c r="E188" s="26">
        <v>4</v>
      </c>
      <c r="F188" s="26">
        <v>41</v>
      </c>
      <c r="G188" s="21" t="s">
        <v>8</v>
      </c>
      <c r="H188" s="22">
        <f>J188*(1-$K$3)</f>
        <v>5942.15</v>
      </c>
      <c r="I188" s="22">
        <f>K188*(1-$K$3)</f>
        <v>7190</v>
      </c>
      <c r="J188" s="22">
        <f>ROUND(K188/1.21,2)</f>
        <v>5942.15</v>
      </c>
      <c r="K188" s="23">
        <v>7190</v>
      </c>
      <c r="L188" s="25"/>
    </row>
    <row r="189" spans="1:12">
      <c r="A189" s="47">
        <v>4990413</v>
      </c>
      <c r="B189" s="21" t="s">
        <v>211</v>
      </c>
      <c r="C189" s="21" t="s">
        <v>811</v>
      </c>
      <c r="D189" s="21" t="s">
        <v>1045</v>
      </c>
      <c r="E189" s="26">
        <v>4</v>
      </c>
      <c r="F189" s="26">
        <v>42</v>
      </c>
      <c r="G189" s="21" t="s">
        <v>8</v>
      </c>
      <c r="H189" s="22">
        <f>J189*(1-$K$3)</f>
        <v>1280.99</v>
      </c>
      <c r="I189" s="22">
        <f>K189*(1-$K$3)</f>
        <v>1550</v>
      </c>
      <c r="J189" s="22">
        <f>ROUND(K189/1.21,2)</f>
        <v>1280.99</v>
      </c>
      <c r="K189" s="23">
        <v>1550</v>
      </c>
      <c r="L189" s="25"/>
    </row>
    <row r="190" spans="1:12">
      <c r="A190" s="47">
        <v>4990412</v>
      </c>
      <c r="B190" s="21" t="s">
        <v>211</v>
      </c>
      <c r="C190" s="21" t="s">
        <v>810</v>
      </c>
      <c r="D190" s="21" t="s">
        <v>1044</v>
      </c>
      <c r="E190" s="26">
        <v>4</v>
      </c>
      <c r="F190" s="26">
        <v>42</v>
      </c>
      <c r="G190" s="21" t="s">
        <v>8</v>
      </c>
      <c r="H190" s="22">
        <f>J190*(1-$K$3)</f>
        <v>1231.4000000000001</v>
      </c>
      <c r="I190" s="22">
        <f>K190*(1-$K$3)</f>
        <v>1490</v>
      </c>
      <c r="J190" s="22">
        <f>ROUND(K190/1.21,2)</f>
        <v>1231.4000000000001</v>
      </c>
      <c r="K190" s="23">
        <v>1490</v>
      </c>
      <c r="L190" s="25"/>
    </row>
    <row r="191" spans="1:12">
      <c r="A191" s="47">
        <v>4990414</v>
      </c>
      <c r="B191" s="21" t="s">
        <v>211</v>
      </c>
      <c r="C191" s="21" t="s">
        <v>812</v>
      </c>
      <c r="D191" s="21" t="s">
        <v>1046</v>
      </c>
      <c r="E191" s="26">
        <v>4</v>
      </c>
      <c r="F191" s="26">
        <v>42</v>
      </c>
      <c r="G191" s="21" t="s">
        <v>8</v>
      </c>
      <c r="H191" s="22">
        <f>J191*(1-$K$3)</f>
        <v>1280.99</v>
      </c>
      <c r="I191" s="22">
        <f>K191*(1-$K$3)</f>
        <v>1550</v>
      </c>
      <c r="J191" s="22">
        <f>ROUND(K191/1.21,2)</f>
        <v>1280.99</v>
      </c>
      <c r="K191" s="23">
        <v>1550</v>
      </c>
      <c r="L191" s="25"/>
    </row>
    <row r="192" spans="1:12">
      <c r="A192" s="47">
        <v>4990113</v>
      </c>
      <c r="B192" s="21" t="s">
        <v>206</v>
      </c>
      <c r="C192" s="21" t="s">
        <v>246</v>
      </c>
      <c r="D192" s="21" t="s">
        <v>295</v>
      </c>
      <c r="E192" s="26">
        <v>4</v>
      </c>
      <c r="F192" s="26">
        <v>47</v>
      </c>
      <c r="G192" s="21" t="s">
        <v>8</v>
      </c>
      <c r="H192" s="22">
        <f>J192*(1-$K$3)</f>
        <v>1975.21</v>
      </c>
      <c r="I192" s="22">
        <f>K192*(1-$K$3)</f>
        <v>2390</v>
      </c>
      <c r="J192" s="22">
        <f>ROUND(K192/1.21,2)</f>
        <v>1975.21</v>
      </c>
      <c r="K192" s="23">
        <v>2390</v>
      </c>
      <c r="L192" s="25"/>
    </row>
    <row r="193" spans="1:12">
      <c r="A193" s="47">
        <v>4990127</v>
      </c>
      <c r="B193" s="21" t="s">
        <v>206</v>
      </c>
      <c r="C193" s="21" t="s">
        <v>260</v>
      </c>
      <c r="D193" s="21" t="s">
        <v>309</v>
      </c>
      <c r="E193" s="26">
        <v>4</v>
      </c>
      <c r="F193" s="26">
        <v>47</v>
      </c>
      <c r="G193" s="21" t="s">
        <v>8</v>
      </c>
      <c r="H193" s="22">
        <f>J193*(1-$K$3)</f>
        <v>1975.21</v>
      </c>
      <c r="I193" s="22">
        <f>K193*(1-$K$3)</f>
        <v>2390</v>
      </c>
      <c r="J193" s="22">
        <f>ROUND(K193/1.21,2)</f>
        <v>1975.21</v>
      </c>
      <c r="K193" s="23">
        <v>2390</v>
      </c>
      <c r="L193" s="25"/>
    </row>
    <row r="194" spans="1:12">
      <c r="A194" s="47">
        <v>4990095</v>
      </c>
      <c r="B194" s="21" t="s">
        <v>206</v>
      </c>
      <c r="C194" s="21" t="s">
        <v>228</v>
      </c>
      <c r="D194" s="21" t="s">
        <v>277</v>
      </c>
      <c r="E194" s="26">
        <v>4</v>
      </c>
      <c r="F194" s="26">
        <v>47</v>
      </c>
      <c r="G194" s="21" t="s">
        <v>8</v>
      </c>
      <c r="H194" s="22">
        <f>J194*(1-$K$3)</f>
        <v>2520.66</v>
      </c>
      <c r="I194" s="22">
        <f>K194*(1-$K$3)</f>
        <v>3050</v>
      </c>
      <c r="J194" s="22">
        <f>ROUND(K194/1.21,2)</f>
        <v>2520.66</v>
      </c>
      <c r="K194" s="23">
        <v>3050</v>
      </c>
      <c r="L194" s="25"/>
    </row>
    <row r="195" spans="1:12">
      <c r="A195" s="47">
        <v>4980041</v>
      </c>
      <c r="B195" s="21" t="s">
        <v>382</v>
      </c>
      <c r="C195" s="21" t="s">
        <v>585</v>
      </c>
      <c r="D195" s="21" t="s">
        <v>612</v>
      </c>
      <c r="E195" s="26">
        <v>4</v>
      </c>
      <c r="F195" s="26">
        <v>41</v>
      </c>
      <c r="G195" s="21" t="s">
        <v>8</v>
      </c>
      <c r="H195" s="22">
        <f>J195*(1-$K$3)</f>
        <v>1033.06</v>
      </c>
      <c r="I195" s="22">
        <f>K195*(1-$K$3)</f>
        <v>1250</v>
      </c>
      <c r="J195" s="22">
        <f>ROUND(K195/1.21,2)</f>
        <v>1033.06</v>
      </c>
      <c r="K195" s="23">
        <v>1250</v>
      </c>
      <c r="L195" s="25"/>
    </row>
    <row r="196" spans="1:12">
      <c r="A196" s="47">
        <v>4980001</v>
      </c>
      <c r="B196" s="21" t="s">
        <v>382</v>
      </c>
      <c r="C196" s="21" t="s">
        <v>54</v>
      </c>
      <c r="D196" s="21" t="s">
        <v>1005</v>
      </c>
      <c r="E196" s="26">
        <v>4</v>
      </c>
      <c r="F196" s="26">
        <v>41</v>
      </c>
      <c r="G196" s="21" t="s">
        <v>8</v>
      </c>
      <c r="H196" s="22">
        <f>J196*(1-$K$3)</f>
        <v>1115.7</v>
      </c>
      <c r="I196" s="22">
        <f>K196*(1-$K$3)</f>
        <v>1350</v>
      </c>
      <c r="J196" s="22">
        <f>ROUND(K196/1.21,2)</f>
        <v>1115.7</v>
      </c>
      <c r="K196" s="23">
        <v>1350</v>
      </c>
      <c r="L196" s="25"/>
    </row>
    <row r="197" spans="1:12">
      <c r="A197" s="47">
        <v>4980039</v>
      </c>
      <c r="B197" s="21" t="s">
        <v>382</v>
      </c>
      <c r="C197" s="21" t="s">
        <v>55</v>
      </c>
      <c r="D197" s="21" t="s">
        <v>1006</v>
      </c>
      <c r="E197" s="26">
        <v>4</v>
      </c>
      <c r="F197" s="26">
        <v>41</v>
      </c>
      <c r="G197" s="21" t="s">
        <v>8</v>
      </c>
      <c r="H197" s="22">
        <f>J197*(1-$K$3)</f>
        <v>577.69000000000005</v>
      </c>
      <c r="I197" s="22">
        <f>K197*(1-$K$3)</f>
        <v>699</v>
      </c>
      <c r="J197" s="22">
        <f>ROUND(K197/1.21,2)</f>
        <v>577.69000000000005</v>
      </c>
      <c r="K197" s="23">
        <v>699</v>
      </c>
      <c r="L197" s="25"/>
    </row>
    <row r="198" spans="1:12">
      <c r="A198" s="47">
        <v>4110021</v>
      </c>
      <c r="B198" s="21" t="s">
        <v>382</v>
      </c>
      <c r="C198" s="21" t="s">
        <v>56</v>
      </c>
      <c r="D198" s="21" t="s">
        <v>115</v>
      </c>
      <c r="E198" s="26">
        <v>4</v>
      </c>
      <c r="F198" s="26">
        <v>41</v>
      </c>
      <c r="G198" s="21" t="s">
        <v>8</v>
      </c>
      <c r="H198" s="22">
        <f>J198*(1-$K$3)</f>
        <v>2190.08</v>
      </c>
      <c r="I198" s="22">
        <f>K198*(1-$K$3)</f>
        <v>2650</v>
      </c>
      <c r="J198" s="22">
        <f>ROUND(K198/1.21,2)</f>
        <v>2190.08</v>
      </c>
      <c r="K198" s="23">
        <v>2650</v>
      </c>
      <c r="L198" s="25"/>
    </row>
    <row r="199" spans="1:12">
      <c r="A199" s="47">
        <v>4110018</v>
      </c>
      <c r="B199" s="21" t="s">
        <v>382</v>
      </c>
      <c r="C199" s="21" t="s">
        <v>53</v>
      </c>
      <c r="D199" s="21" t="s">
        <v>114</v>
      </c>
      <c r="E199" s="26">
        <v>4</v>
      </c>
      <c r="F199" s="26">
        <v>41</v>
      </c>
      <c r="G199" s="21" t="s">
        <v>8</v>
      </c>
      <c r="H199" s="22">
        <f>J199*(1-$K$3)</f>
        <v>2933.88</v>
      </c>
      <c r="I199" s="22">
        <f>K199*(1-$K$3)</f>
        <v>3550</v>
      </c>
      <c r="J199" s="22">
        <f>ROUND(K199/1.21,2)</f>
        <v>2933.88</v>
      </c>
      <c r="K199" s="23">
        <v>3550</v>
      </c>
      <c r="L199" s="25"/>
    </row>
    <row r="200" spans="1:12">
      <c r="A200" s="47">
        <v>4990797</v>
      </c>
      <c r="B200" s="21" t="s">
        <v>1477</v>
      </c>
      <c r="C200" s="21" t="s">
        <v>1479</v>
      </c>
      <c r="D200" s="21" t="s">
        <v>1569</v>
      </c>
      <c r="E200" s="26">
        <v>4</v>
      </c>
      <c r="F200" s="26">
        <v>46</v>
      </c>
      <c r="G200" s="21" t="s">
        <v>8</v>
      </c>
      <c r="H200" s="22">
        <f>J200*(1-$K$3)</f>
        <v>1942.15</v>
      </c>
      <c r="I200" s="22">
        <f>K200*(1-$K$3)</f>
        <v>2350</v>
      </c>
      <c r="J200" s="22">
        <f>ROUND(K200/1.21,2)</f>
        <v>1942.15</v>
      </c>
      <c r="K200" s="23">
        <v>2350</v>
      </c>
      <c r="L200" s="25"/>
    </row>
    <row r="201" spans="1:12">
      <c r="A201" s="47">
        <v>4990796</v>
      </c>
      <c r="B201" s="21" t="s">
        <v>1477</v>
      </c>
      <c r="C201" s="21" t="s">
        <v>1480</v>
      </c>
      <c r="D201" s="21" t="s">
        <v>1570</v>
      </c>
      <c r="E201" s="26">
        <v>4</v>
      </c>
      <c r="F201" s="26">
        <v>46</v>
      </c>
      <c r="G201" s="21" t="s">
        <v>8</v>
      </c>
      <c r="H201" s="22">
        <f>J201*(1-$K$3)</f>
        <v>1942.15</v>
      </c>
      <c r="I201" s="22">
        <f>K201*(1-$K$3)</f>
        <v>2350</v>
      </c>
      <c r="J201" s="22">
        <f>ROUND(K201/1.21,2)</f>
        <v>1942.15</v>
      </c>
      <c r="K201" s="23">
        <v>2350</v>
      </c>
      <c r="L201" s="25"/>
    </row>
    <row r="202" spans="1:12">
      <c r="A202" s="47">
        <v>4990798</v>
      </c>
      <c r="B202" s="21" t="s">
        <v>1477</v>
      </c>
      <c r="C202" s="21" t="s">
        <v>1481</v>
      </c>
      <c r="D202" s="21" t="s">
        <v>1571</v>
      </c>
      <c r="E202" s="26">
        <v>4</v>
      </c>
      <c r="F202" s="26">
        <v>46</v>
      </c>
      <c r="G202" s="21" t="s">
        <v>8</v>
      </c>
      <c r="H202" s="22">
        <f>J202*(1-$K$3)</f>
        <v>577.69000000000005</v>
      </c>
      <c r="I202" s="22">
        <f>K202*(1-$K$3)</f>
        <v>699</v>
      </c>
      <c r="J202" s="22">
        <f>ROUND(K202/1.21,2)</f>
        <v>577.69000000000005</v>
      </c>
      <c r="K202" s="23">
        <v>699</v>
      </c>
      <c r="L202" s="25"/>
    </row>
    <row r="203" spans="1:12">
      <c r="A203" s="47">
        <v>4990795</v>
      </c>
      <c r="B203" s="21" t="s">
        <v>1477</v>
      </c>
      <c r="C203" s="21" t="s">
        <v>1482</v>
      </c>
      <c r="D203" s="21" t="s">
        <v>1572</v>
      </c>
      <c r="E203" s="26">
        <v>4</v>
      </c>
      <c r="F203" s="26">
        <v>46</v>
      </c>
      <c r="G203" s="21" t="s">
        <v>8</v>
      </c>
      <c r="H203" s="22">
        <f>J203*(1-$K$3)</f>
        <v>577.69000000000005</v>
      </c>
      <c r="I203" s="22">
        <f>K203*(1-$K$3)</f>
        <v>699</v>
      </c>
      <c r="J203" s="22">
        <f>ROUND(K203/1.21,2)</f>
        <v>577.69000000000005</v>
      </c>
      <c r="K203" s="23">
        <v>699</v>
      </c>
      <c r="L203" s="25"/>
    </row>
    <row r="204" spans="1:12">
      <c r="A204" s="47">
        <v>4990793</v>
      </c>
      <c r="B204" s="21" t="s">
        <v>1477</v>
      </c>
      <c r="C204" s="21" t="s">
        <v>1483</v>
      </c>
      <c r="D204" s="21" t="s">
        <v>1573</v>
      </c>
      <c r="E204" s="26">
        <v>4</v>
      </c>
      <c r="F204" s="26">
        <v>46</v>
      </c>
      <c r="G204" s="21" t="s">
        <v>8</v>
      </c>
      <c r="H204" s="22">
        <f>J204*(1-$K$3)</f>
        <v>577.69000000000005</v>
      </c>
      <c r="I204" s="22">
        <f>K204*(1-$K$3)</f>
        <v>699</v>
      </c>
      <c r="J204" s="22">
        <f>ROUND(K204/1.21,2)</f>
        <v>577.69000000000005</v>
      </c>
      <c r="K204" s="23">
        <v>699</v>
      </c>
      <c r="L204" s="25"/>
    </row>
    <row r="205" spans="1:12">
      <c r="A205" s="47">
        <v>4990794</v>
      </c>
      <c r="B205" s="21" t="s">
        <v>1477</v>
      </c>
      <c r="C205" s="21" t="s">
        <v>1484</v>
      </c>
      <c r="D205" s="21" t="s">
        <v>1574</v>
      </c>
      <c r="E205" s="26">
        <v>4</v>
      </c>
      <c r="F205" s="26">
        <v>46</v>
      </c>
      <c r="G205" s="21" t="s">
        <v>8</v>
      </c>
      <c r="H205" s="22">
        <f>J205*(1-$K$3)</f>
        <v>577.69000000000005</v>
      </c>
      <c r="I205" s="22">
        <f>K205*(1-$K$3)</f>
        <v>699</v>
      </c>
      <c r="J205" s="22">
        <f>ROUND(K205/1.21,2)</f>
        <v>577.69000000000005</v>
      </c>
      <c r="K205" s="23">
        <v>699</v>
      </c>
      <c r="L205" s="25"/>
    </row>
    <row r="206" spans="1:12">
      <c r="A206" s="47">
        <v>4980090</v>
      </c>
      <c r="B206" s="21" t="s">
        <v>380</v>
      </c>
      <c r="C206" s="21" t="s">
        <v>58</v>
      </c>
      <c r="D206" s="21" t="s">
        <v>117</v>
      </c>
      <c r="E206" s="26">
        <v>4</v>
      </c>
      <c r="F206" s="26">
        <v>41</v>
      </c>
      <c r="G206" s="21" t="s">
        <v>8</v>
      </c>
      <c r="H206" s="22">
        <f>J206*(1-$K$3)</f>
        <v>1611.57</v>
      </c>
      <c r="I206" s="22">
        <f>K206*(1-$K$3)</f>
        <v>1950</v>
      </c>
      <c r="J206" s="22">
        <f>ROUND(K206/1.21,2)</f>
        <v>1611.57</v>
      </c>
      <c r="K206" s="23">
        <v>1950</v>
      </c>
      <c r="L206" s="25"/>
    </row>
    <row r="207" spans="1:12">
      <c r="A207" s="47">
        <v>4980089</v>
      </c>
      <c r="B207" s="21" t="s">
        <v>380</v>
      </c>
      <c r="C207" s="21" t="s">
        <v>57</v>
      </c>
      <c r="D207" s="21" t="s">
        <v>116</v>
      </c>
      <c r="E207" s="26">
        <v>4</v>
      </c>
      <c r="F207" s="26">
        <v>41</v>
      </c>
      <c r="G207" s="21" t="s">
        <v>8</v>
      </c>
      <c r="H207" s="22">
        <f>J207*(1-$K$3)</f>
        <v>1809.92</v>
      </c>
      <c r="I207" s="22">
        <f>K207*(1-$K$3)</f>
        <v>2190</v>
      </c>
      <c r="J207" s="22">
        <f>ROUND(K207/1.21,2)</f>
        <v>1809.92</v>
      </c>
      <c r="K207" s="23">
        <v>2190</v>
      </c>
      <c r="L207" s="25"/>
    </row>
    <row r="208" spans="1:12">
      <c r="A208" s="47">
        <v>4102012</v>
      </c>
      <c r="B208" s="21" t="s">
        <v>380</v>
      </c>
      <c r="C208" s="21" t="s">
        <v>59</v>
      </c>
      <c r="D208" s="21" t="s">
        <v>118</v>
      </c>
      <c r="E208" s="26">
        <v>4</v>
      </c>
      <c r="F208" s="26">
        <v>41</v>
      </c>
      <c r="G208" s="21" t="s">
        <v>8</v>
      </c>
      <c r="H208" s="22">
        <f>J208*(1-$K$3)</f>
        <v>2553.7199999999998</v>
      </c>
      <c r="I208" s="22">
        <f>K208*(1-$K$3)</f>
        <v>3090</v>
      </c>
      <c r="J208" s="22">
        <f>ROUND(K208/1.21,2)</f>
        <v>2553.7199999999998</v>
      </c>
      <c r="K208" s="23">
        <v>3090</v>
      </c>
      <c r="L208" s="25"/>
    </row>
    <row r="209" spans="1:12">
      <c r="A209" s="47">
        <v>4102014</v>
      </c>
      <c r="B209" s="21" t="s">
        <v>380</v>
      </c>
      <c r="C209" s="21" t="s">
        <v>60</v>
      </c>
      <c r="D209" s="21" t="s">
        <v>119</v>
      </c>
      <c r="E209" s="26">
        <v>4</v>
      </c>
      <c r="F209" s="26">
        <v>41</v>
      </c>
      <c r="G209" s="21" t="s">
        <v>8</v>
      </c>
      <c r="H209" s="22">
        <f>J209*(1-$K$3)</f>
        <v>3181.82</v>
      </c>
      <c r="I209" s="22">
        <f>K209*(1-$K$3)</f>
        <v>3850</v>
      </c>
      <c r="J209" s="22">
        <f>ROUND(K209/1.21,2)</f>
        <v>3181.82</v>
      </c>
      <c r="K209" s="23">
        <v>3850</v>
      </c>
      <c r="L209" s="25"/>
    </row>
    <row r="210" spans="1:12">
      <c r="A210" s="47">
        <v>4102015</v>
      </c>
      <c r="B210" s="21" t="s">
        <v>380</v>
      </c>
      <c r="C210" s="21" t="s">
        <v>61</v>
      </c>
      <c r="D210" s="21" t="s">
        <v>120</v>
      </c>
      <c r="E210" s="26">
        <v>4</v>
      </c>
      <c r="F210" s="26">
        <v>41</v>
      </c>
      <c r="G210" s="21" t="s">
        <v>8</v>
      </c>
      <c r="H210" s="22">
        <f>J210*(1-$K$3)</f>
        <v>3958.68</v>
      </c>
      <c r="I210" s="22">
        <f>K210*(1-$K$3)</f>
        <v>4790</v>
      </c>
      <c r="J210" s="22">
        <f>ROUND(K210/1.21,2)</f>
        <v>3958.68</v>
      </c>
      <c r="K210" s="23">
        <v>4790</v>
      </c>
      <c r="L210" s="25"/>
    </row>
    <row r="211" spans="1:12">
      <c r="A211" s="47">
        <v>4990741</v>
      </c>
      <c r="B211" s="21" t="s">
        <v>380</v>
      </c>
      <c r="C211" s="21" t="s">
        <v>1485</v>
      </c>
      <c r="D211" s="21" t="s">
        <v>1575</v>
      </c>
      <c r="E211" s="26">
        <v>4</v>
      </c>
      <c r="F211" s="26">
        <v>41</v>
      </c>
      <c r="G211" s="21" t="s">
        <v>8</v>
      </c>
      <c r="H211" s="22">
        <f>J211*(1-$K$3)</f>
        <v>7016.53</v>
      </c>
      <c r="I211" s="22">
        <f>K211*(1-$K$3)</f>
        <v>8490</v>
      </c>
      <c r="J211" s="22">
        <f>ROUND(K211/1.21,2)</f>
        <v>7016.53</v>
      </c>
      <c r="K211" s="23">
        <v>8490</v>
      </c>
      <c r="L211" s="25"/>
    </row>
    <row r="212" spans="1:12">
      <c r="A212" s="47">
        <v>4990214</v>
      </c>
      <c r="B212" s="21" t="s">
        <v>380</v>
      </c>
      <c r="C212" s="21" t="s">
        <v>589</v>
      </c>
      <c r="D212" s="21" t="s">
        <v>624</v>
      </c>
      <c r="E212" s="26">
        <v>4</v>
      </c>
      <c r="F212" s="26">
        <v>41</v>
      </c>
      <c r="G212" s="21" t="s">
        <v>8</v>
      </c>
      <c r="H212" s="22">
        <f>J212*(1-$K$3)</f>
        <v>4173.55</v>
      </c>
      <c r="I212" s="22">
        <f>K212*(1-$K$3)</f>
        <v>5050</v>
      </c>
      <c r="J212" s="22">
        <f>ROUND(K212/1.21,2)</f>
        <v>4173.55</v>
      </c>
      <c r="K212" s="23">
        <v>5050</v>
      </c>
      <c r="L212" s="25"/>
    </row>
    <row r="213" spans="1:12">
      <c r="A213" s="46" t="s">
        <v>42</v>
      </c>
      <c r="B213" s="21" t="s">
        <v>420</v>
      </c>
      <c r="C213" s="21" t="s">
        <v>62</v>
      </c>
      <c r="D213" s="21" t="s">
        <v>121</v>
      </c>
      <c r="E213" s="26">
        <v>4</v>
      </c>
      <c r="F213" s="26">
        <v>41</v>
      </c>
      <c r="G213" s="21" t="s">
        <v>8</v>
      </c>
      <c r="H213" s="22">
        <f>J213*(1-$K$3)</f>
        <v>1314.05</v>
      </c>
      <c r="I213" s="22">
        <f>K213*(1-$K$3)</f>
        <v>1590</v>
      </c>
      <c r="J213" s="22">
        <f>ROUND(K213/1.21,2)</f>
        <v>1314.05</v>
      </c>
      <c r="K213" s="23">
        <v>1590</v>
      </c>
      <c r="L213" s="25"/>
    </row>
    <row r="214" spans="1:12">
      <c r="A214" s="46" t="s">
        <v>43</v>
      </c>
      <c r="B214" s="21" t="s">
        <v>420</v>
      </c>
      <c r="C214" s="21" t="s">
        <v>63</v>
      </c>
      <c r="D214" s="21" t="s">
        <v>122</v>
      </c>
      <c r="E214" s="26">
        <v>4</v>
      </c>
      <c r="F214" s="26">
        <v>41</v>
      </c>
      <c r="G214" s="21" t="s">
        <v>8</v>
      </c>
      <c r="H214" s="22">
        <f>J214*(1-$K$3)</f>
        <v>1314.05</v>
      </c>
      <c r="I214" s="22">
        <f>K214*(1-$K$3)</f>
        <v>1590</v>
      </c>
      <c r="J214" s="22">
        <f>ROUND(K214/1.21,2)</f>
        <v>1314.05</v>
      </c>
      <c r="K214" s="23">
        <v>1590</v>
      </c>
      <c r="L214" s="25"/>
    </row>
    <row r="215" spans="1:12">
      <c r="A215" s="47">
        <v>4990109</v>
      </c>
      <c r="B215" s="21" t="s">
        <v>204</v>
      </c>
      <c r="C215" s="21" t="s">
        <v>242</v>
      </c>
      <c r="D215" s="21" t="s">
        <v>291</v>
      </c>
      <c r="E215" s="26">
        <v>4</v>
      </c>
      <c r="F215" s="26">
        <v>47</v>
      </c>
      <c r="G215" s="21" t="s">
        <v>8</v>
      </c>
      <c r="H215" s="22">
        <f>J215*(1-$K$3)</f>
        <v>2438.02</v>
      </c>
      <c r="I215" s="22">
        <f>K215*(1-$K$3)</f>
        <v>2950</v>
      </c>
      <c r="J215" s="22">
        <f>ROUND(K215/1.21,2)</f>
        <v>2438.02</v>
      </c>
      <c r="K215" s="23">
        <v>2950</v>
      </c>
      <c r="L215" s="25"/>
    </row>
    <row r="216" spans="1:12">
      <c r="A216" s="47">
        <v>4990123</v>
      </c>
      <c r="B216" s="21" t="s">
        <v>204</v>
      </c>
      <c r="C216" s="21" t="s">
        <v>256</v>
      </c>
      <c r="D216" s="21" t="s">
        <v>305</v>
      </c>
      <c r="E216" s="26">
        <v>4</v>
      </c>
      <c r="F216" s="26">
        <v>47</v>
      </c>
      <c r="G216" s="21" t="s">
        <v>8</v>
      </c>
      <c r="H216" s="22">
        <f>J216*(1-$K$3)</f>
        <v>1942.15</v>
      </c>
      <c r="I216" s="22">
        <f>K216*(1-$K$3)</f>
        <v>2350</v>
      </c>
      <c r="J216" s="22">
        <f>ROUND(K216/1.21,2)</f>
        <v>1942.15</v>
      </c>
      <c r="K216" s="23">
        <v>2350</v>
      </c>
      <c r="L216" s="25"/>
    </row>
    <row r="217" spans="1:12">
      <c r="A217" s="47">
        <v>4990091</v>
      </c>
      <c r="B217" s="21" t="s">
        <v>204</v>
      </c>
      <c r="C217" s="21" t="s">
        <v>224</v>
      </c>
      <c r="D217" s="21" t="s">
        <v>273</v>
      </c>
      <c r="E217" s="26">
        <v>4</v>
      </c>
      <c r="F217" s="26">
        <v>47</v>
      </c>
      <c r="G217" s="21" t="s">
        <v>8</v>
      </c>
      <c r="H217" s="22">
        <f>J217*(1-$K$3)</f>
        <v>2884.3</v>
      </c>
      <c r="I217" s="22">
        <f>K217*(1-$K$3)</f>
        <v>3490</v>
      </c>
      <c r="J217" s="22">
        <f>ROUND(K217/1.21,2)</f>
        <v>2884.3</v>
      </c>
      <c r="K217" s="23">
        <v>3490</v>
      </c>
      <c r="L217" s="25"/>
    </row>
    <row r="218" spans="1:12">
      <c r="A218" s="47">
        <v>4990383</v>
      </c>
      <c r="B218" s="21" t="s">
        <v>386</v>
      </c>
      <c r="C218" s="21" t="s">
        <v>783</v>
      </c>
      <c r="D218" s="21" t="s">
        <v>1017</v>
      </c>
      <c r="E218" s="26">
        <v>4</v>
      </c>
      <c r="F218" s="26">
        <v>41</v>
      </c>
      <c r="G218" s="21" t="s">
        <v>8</v>
      </c>
      <c r="H218" s="22">
        <f>J218*(1-$K$3)</f>
        <v>4669.42</v>
      </c>
      <c r="I218" s="22">
        <f>K218*(1-$K$3)</f>
        <v>5650</v>
      </c>
      <c r="J218" s="22">
        <f>ROUND(K218/1.21,2)</f>
        <v>4669.42</v>
      </c>
      <c r="K218" s="23">
        <v>5650</v>
      </c>
      <c r="L218" s="25"/>
    </row>
    <row r="219" spans="1:12">
      <c r="A219" s="47">
        <v>4990805</v>
      </c>
      <c r="B219" s="21" t="s">
        <v>386</v>
      </c>
      <c r="C219" s="21" t="s">
        <v>1486</v>
      </c>
      <c r="D219" s="21" t="s">
        <v>1576</v>
      </c>
      <c r="E219" s="26">
        <v>4</v>
      </c>
      <c r="F219" s="26">
        <v>46</v>
      </c>
      <c r="G219" s="21" t="s">
        <v>8</v>
      </c>
      <c r="H219" s="22">
        <f>J219*(1-$K$3)</f>
        <v>7396.69</v>
      </c>
      <c r="I219" s="22">
        <f>K219*(1-$K$3)</f>
        <v>8950</v>
      </c>
      <c r="J219" s="22">
        <f>ROUND(K219/1.21,2)</f>
        <v>7396.69</v>
      </c>
      <c r="K219" s="23">
        <v>8950</v>
      </c>
      <c r="L219" s="25"/>
    </row>
    <row r="220" spans="1:12">
      <c r="A220" s="47">
        <v>4990803</v>
      </c>
      <c r="B220" s="21" t="s">
        <v>386</v>
      </c>
      <c r="C220" s="21" t="s">
        <v>1487</v>
      </c>
      <c r="D220" s="21" t="s">
        <v>1577</v>
      </c>
      <c r="E220" s="26">
        <v>4</v>
      </c>
      <c r="F220" s="26">
        <v>46</v>
      </c>
      <c r="G220" s="21" t="s">
        <v>8</v>
      </c>
      <c r="H220" s="22">
        <f>J220*(1-$K$3)</f>
        <v>10322.31</v>
      </c>
      <c r="I220" s="22">
        <f>K220*(1-$K$3)</f>
        <v>12490</v>
      </c>
      <c r="J220" s="22">
        <f>ROUND(K220/1.21,2)</f>
        <v>10322.31</v>
      </c>
      <c r="K220" s="23">
        <v>12490</v>
      </c>
      <c r="L220" s="25"/>
    </row>
    <row r="221" spans="1:12">
      <c r="A221" s="47">
        <v>4990802</v>
      </c>
      <c r="B221" s="21" t="s">
        <v>386</v>
      </c>
      <c r="C221" s="21" t="s">
        <v>1488</v>
      </c>
      <c r="D221" s="21" t="s">
        <v>1578</v>
      </c>
      <c r="E221" s="26">
        <v>4</v>
      </c>
      <c r="F221" s="26">
        <v>46</v>
      </c>
      <c r="G221" s="21" t="s">
        <v>8</v>
      </c>
      <c r="H221" s="22">
        <f>J221*(1-$K$3)</f>
        <v>10454.549999999999</v>
      </c>
      <c r="I221" s="22">
        <f>K221*(1-$K$3)</f>
        <v>12650</v>
      </c>
      <c r="J221" s="22">
        <f>ROUND(K221/1.21,2)</f>
        <v>10454.549999999999</v>
      </c>
      <c r="K221" s="23">
        <v>12650</v>
      </c>
      <c r="L221" s="25"/>
    </row>
    <row r="222" spans="1:12">
      <c r="A222" s="47">
        <v>4980002</v>
      </c>
      <c r="B222" s="21" t="s">
        <v>386</v>
      </c>
      <c r="C222" s="21" t="s">
        <v>64</v>
      </c>
      <c r="D222" s="21" t="s">
        <v>123</v>
      </c>
      <c r="E222" s="26">
        <v>4</v>
      </c>
      <c r="F222" s="26">
        <v>41</v>
      </c>
      <c r="G222" s="21" t="s">
        <v>8</v>
      </c>
      <c r="H222" s="22">
        <f>J222*(1-$K$3)</f>
        <v>1942.15</v>
      </c>
      <c r="I222" s="22">
        <f>K222*(1-$K$3)</f>
        <v>2350</v>
      </c>
      <c r="J222" s="22">
        <f>ROUND(K222/1.21,2)</f>
        <v>1942.15</v>
      </c>
      <c r="K222" s="23">
        <v>2350</v>
      </c>
      <c r="L222" s="25"/>
    </row>
    <row r="223" spans="1:12">
      <c r="A223" s="47">
        <v>4990076</v>
      </c>
      <c r="B223" s="21" t="s">
        <v>386</v>
      </c>
      <c r="C223" s="21" t="s">
        <v>427</v>
      </c>
      <c r="D223" s="21" t="s">
        <v>428</v>
      </c>
      <c r="E223" s="26">
        <v>4</v>
      </c>
      <c r="F223" s="26">
        <v>41</v>
      </c>
      <c r="G223" s="21" t="s">
        <v>8</v>
      </c>
      <c r="H223" s="22">
        <f>J223*(1-$K$3)</f>
        <v>2966.94</v>
      </c>
      <c r="I223" s="22">
        <f>K223*(1-$K$3)</f>
        <v>3590</v>
      </c>
      <c r="J223" s="22">
        <f>ROUND(K223/1.21,2)</f>
        <v>2966.94</v>
      </c>
      <c r="K223" s="23">
        <v>3590</v>
      </c>
      <c r="L223" s="25"/>
    </row>
    <row r="224" spans="1:12">
      <c r="A224" s="47">
        <v>4990430</v>
      </c>
      <c r="B224" s="21" t="s">
        <v>386</v>
      </c>
      <c r="C224" s="21" t="s">
        <v>824</v>
      </c>
      <c r="D224" s="21" t="s">
        <v>1059</v>
      </c>
      <c r="E224" s="26">
        <v>4</v>
      </c>
      <c r="F224" s="26">
        <v>41</v>
      </c>
      <c r="G224" s="21" t="s">
        <v>8</v>
      </c>
      <c r="H224" s="22">
        <f>J224*(1-$K$3)</f>
        <v>4173.55</v>
      </c>
      <c r="I224" s="22">
        <f>K224*(1-$K$3)</f>
        <v>5050</v>
      </c>
      <c r="J224" s="22">
        <f>ROUND(K224/1.21,2)</f>
        <v>4173.55</v>
      </c>
      <c r="K224" s="23">
        <v>5050</v>
      </c>
      <c r="L224" s="25"/>
    </row>
    <row r="225" spans="1:12">
      <c r="A225" s="47">
        <v>4300100</v>
      </c>
      <c r="B225" s="21" t="s">
        <v>387</v>
      </c>
      <c r="C225" s="21" t="s">
        <v>69</v>
      </c>
      <c r="D225" s="21" t="s">
        <v>129</v>
      </c>
      <c r="E225" s="26">
        <v>4</v>
      </c>
      <c r="F225" s="26">
        <v>41</v>
      </c>
      <c r="G225" s="21" t="s">
        <v>8</v>
      </c>
      <c r="H225" s="22">
        <f>J225*(1-$K$3)</f>
        <v>2884.3</v>
      </c>
      <c r="I225" s="22">
        <f>K225*(1-$K$3)</f>
        <v>3490</v>
      </c>
      <c r="J225" s="22">
        <f>ROUND(K225/1.21,2)</f>
        <v>2884.3</v>
      </c>
      <c r="K225" s="23">
        <v>3490</v>
      </c>
      <c r="L225" s="25"/>
    </row>
    <row r="226" spans="1:12">
      <c r="A226" s="47">
        <v>4110009</v>
      </c>
      <c r="B226" s="21" t="s">
        <v>387</v>
      </c>
      <c r="C226" s="21" t="s">
        <v>441</v>
      </c>
      <c r="D226" s="21" t="s">
        <v>442</v>
      </c>
      <c r="E226" s="26">
        <v>4</v>
      </c>
      <c r="F226" s="26">
        <v>41</v>
      </c>
      <c r="G226" s="21" t="s">
        <v>8</v>
      </c>
      <c r="H226" s="22">
        <f>J226*(1-$K$3)</f>
        <v>1611.57</v>
      </c>
      <c r="I226" s="22">
        <f>K226*(1-$K$3)</f>
        <v>1950</v>
      </c>
      <c r="J226" s="22">
        <f>ROUND(K226/1.21,2)</f>
        <v>1611.57</v>
      </c>
      <c r="K226" s="23">
        <v>1950</v>
      </c>
      <c r="L226" s="25"/>
    </row>
    <row r="227" spans="1:12">
      <c r="A227" s="47">
        <v>4980067</v>
      </c>
      <c r="B227" s="21" t="s">
        <v>387</v>
      </c>
      <c r="C227" s="21" t="s">
        <v>443</v>
      </c>
      <c r="D227" s="21" t="s">
        <v>124</v>
      </c>
      <c r="E227" s="26">
        <v>4</v>
      </c>
      <c r="F227" s="26">
        <v>41</v>
      </c>
      <c r="G227" s="21" t="s">
        <v>8</v>
      </c>
      <c r="H227" s="22">
        <f>J227*(1-$K$3)</f>
        <v>1809.92</v>
      </c>
      <c r="I227" s="22">
        <f>K227*(1-$K$3)</f>
        <v>2190</v>
      </c>
      <c r="J227" s="22">
        <f>ROUND(K227/1.21,2)</f>
        <v>1809.92</v>
      </c>
      <c r="K227" s="23">
        <v>2190</v>
      </c>
      <c r="L227" s="25"/>
    </row>
    <row r="228" spans="1:12">
      <c r="A228" s="47">
        <v>4300170</v>
      </c>
      <c r="B228" s="21" t="s">
        <v>387</v>
      </c>
      <c r="C228" s="21" t="s">
        <v>68</v>
      </c>
      <c r="D228" s="21" t="s">
        <v>128</v>
      </c>
      <c r="E228" s="26">
        <v>4</v>
      </c>
      <c r="F228" s="26">
        <v>41</v>
      </c>
      <c r="G228" s="21" t="s">
        <v>8</v>
      </c>
      <c r="H228" s="22">
        <f>J228*(1-$K$3)</f>
        <v>4834.71</v>
      </c>
      <c r="I228" s="22">
        <f>K228*(1-$K$3)</f>
        <v>5850</v>
      </c>
      <c r="J228" s="22">
        <f>ROUND(K228/1.21,2)</f>
        <v>4834.71</v>
      </c>
      <c r="K228" s="23">
        <v>5850</v>
      </c>
      <c r="L228" s="25"/>
    </row>
    <row r="229" spans="1:12">
      <c r="A229" s="47">
        <v>4300080</v>
      </c>
      <c r="B229" s="21" t="s">
        <v>387</v>
      </c>
      <c r="C229" s="21" t="s">
        <v>65</v>
      </c>
      <c r="D229" s="21" t="s">
        <v>125</v>
      </c>
      <c r="E229" s="26">
        <v>4</v>
      </c>
      <c r="F229" s="26">
        <v>41</v>
      </c>
      <c r="G229" s="21" t="s">
        <v>8</v>
      </c>
      <c r="H229" s="22">
        <f>J229*(1-$K$3)</f>
        <v>5330.58</v>
      </c>
      <c r="I229" s="22">
        <f>K229*(1-$K$3)</f>
        <v>6450</v>
      </c>
      <c r="J229" s="22">
        <f>ROUND(K229/1.21,2)</f>
        <v>5330.58</v>
      </c>
      <c r="K229" s="23">
        <v>6450</v>
      </c>
      <c r="L229" s="25"/>
    </row>
    <row r="230" spans="1:12">
      <c r="A230" s="47">
        <v>4300090</v>
      </c>
      <c r="B230" s="21" t="s">
        <v>387</v>
      </c>
      <c r="C230" s="21" t="s">
        <v>66</v>
      </c>
      <c r="D230" s="21" t="s">
        <v>126</v>
      </c>
      <c r="E230" s="26">
        <v>4</v>
      </c>
      <c r="F230" s="26">
        <v>41</v>
      </c>
      <c r="G230" s="21" t="s">
        <v>8</v>
      </c>
      <c r="H230" s="22">
        <f>J230*(1-$K$3)</f>
        <v>4834.71</v>
      </c>
      <c r="I230" s="22">
        <f>K230*(1-$K$3)</f>
        <v>5850</v>
      </c>
      <c r="J230" s="22">
        <f>ROUND(K230/1.21,2)</f>
        <v>4834.71</v>
      </c>
      <c r="K230" s="23">
        <v>5850</v>
      </c>
      <c r="L230" s="25"/>
    </row>
    <row r="231" spans="1:12">
      <c r="A231" s="47">
        <v>4300160</v>
      </c>
      <c r="B231" s="21" t="s">
        <v>387</v>
      </c>
      <c r="C231" s="21" t="s">
        <v>67</v>
      </c>
      <c r="D231" s="21" t="s">
        <v>127</v>
      </c>
      <c r="E231" s="26">
        <v>4</v>
      </c>
      <c r="F231" s="26">
        <v>41</v>
      </c>
      <c r="G231" s="21" t="s">
        <v>8</v>
      </c>
      <c r="H231" s="22">
        <f>J231*(1-$K$3)</f>
        <v>5330.58</v>
      </c>
      <c r="I231" s="22">
        <f>K231*(1-$K$3)</f>
        <v>6450</v>
      </c>
      <c r="J231" s="22">
        <f>ROUND(K231/1.21,2)</f>
        <v>5330.58</v>
      </c>
      <c r="K231" s="23">
        <v>6450</v>
      </c>
      <c r="L231" s="25"/>
    </row>
    <row r="232" spans="1:12">
      <c r="A232" s="47">
        <v>4301104</v>
      </c>
      <c r="B232" s="21" t="s">
        <v>372</v>
      </c>
      <c r="C232" s="21" t="s">
        <v>9</v>
      </c>
      <c r="D232" s="21" t="s">
        <v>22</v>
      </c>
      <c r="E232" s="26">
        <v>4</v>
      </c>
      <c r="F232" s="26">
        <v>42</v>
      </c>
      <c r="G232" s="21" t="s">
        <v>8</v>
      </c>
      <c r="H232" s="22">
        <f>J232*(1-$K$3)</f>
        <v>5578.51</v>
      </c>
      <c r="I232" s="22">
        <f>K232*(1-$K$3)</f>
        <v>6750</v>
      </c>
      <c r="J232" s="22">
        <f>ROUND(K232/1.21,2)</f>
        <v>5578.51</v>
      </c>
      <c r="K232" s="23">
        <v>6750</v>
      </c>
      <c r="L232" s="25"/>
    </row>
    <row r="233" spans="1:12">
      <c r="A233" s="47">
        <v>4301105</v>
      </c>
      <c r="B233" s="21" t="s">
        <v>372</v>
      </c>
      <c r="C233" s="21" t="s">
        <v>10</v>
      </c>
      <c r="D233" s="21" t="s">
        <v>23</v>
      </c>
      <c r="E233" s="26">
        <v>4</v>
      </c>
      <c r="F233" s="26">
        <v>42</v>
      </c>
      <c r="G233" s="21" t="s">
        <v>8</v>
      </c>
      <c r="H233" s="22">
        <f>J233*(1-$K$3)</f>
        <v>5826.45</v>
      </c>
      <c r="I233" s="22">
        <f>K233*(1-$K$3)</f>
        <v>7050</v>
      </c>
      <c r="J233" s="22">
        <f>ROUND(K233/1.21,2)</f>
        <v>5826.45</v>
      </c>
      <c r="K233" s="23">
        <v>7050</v>
      </c>
      <c r="L233" s="25"/>
    </row>
    <row r="234" spans="1:12">
      <c r="A234" s="47">
        <v>4301106</v>
      </c>
      <c r="B234" s="21" t="s">
        <v>372</v>
      </c>
      <c r="C234" s="21" t="s">
        <v>11</v>
      </c>
      <c r="D234" s="21" t="s">
        <v>24</v>
      </c>
      <c r="E234" s="26">
        <v>4</v>
      </c>
      <c r="F234" s="26">
        <v>42</v>
      </c>
      <c r="G234" s="21" t="s">
        <v>8</v>
      </c>
      <c r="H234" s="22">
        <f>J234*(1-$K$3)</f>
        <v>5909.09</v>
      </c>
      <c r="I234" s="22">
        <f>K234*(1-$K$3)</f>
        <v>7150</v>
      </c>
      <c r="J234" s="22">
        <f>ROUND(K234/1.21,2)</f>
        <v>5909.09</v>
      </c>
      <c r="K234" s="23">
        <v>7150</v>
      </c>
      <c r="L234" s="25"/>
    </row>
    <row r="235" spans="1:12">
      <c r="A235" s="47">
        <v>4301107</v>
      </c>
      <c r="B235" s="21" t="s">
        <v>372</v>
      </c>
      <c r="C235" s="21" t="s">
        <v>12</v>
      </c>
      <c r="D235" s="21" t="s">
        <v>25</v>
      </c>
      <c r="E235" s="26">
        <v>4</v>
      </c>
      <c r="F235" s="26">
        <v>42</v>
      </c>
      <c r="G235" s="21" t="s">
        <v>8</v>
      </c>
      <c r="H235" s="22">
        <f>J235*(1-$K$3)</f>
        <v>5991.74</v>
      </c>
      <c r="I235" s="22">
        <f>K235*(1-$K$3)</f>
        <v>7250</v>
      </c>
      <c r="J235" s="22">
        <f>ROUND(K235/1.21,2)</f>
        <v>5991.74</v>
      </c>
      <c r="K235" s="23">
        <v>7250</v>
      </c>
      <c r="L235" s="25"/>
    </row>
    <row r="236" spans="1:12">
      <c r="A236" s="47">
        <v>4990800</v>
      </c>
      <c r="B236" s="21" t="s">
        <v>372</v>
      </c>
      <c r="C236" s="21" t="s">
        <v>1489</v>
      </c>
      <c r="D236" s="21" t="s">
        <v>1579</v>
      </c>
      <c r="E236" s="26">
        <v>4</v>
      </c>
      <c r="F236" s="26">
        <v>42</v>
      </c>
      <c r="G236" s="21" t="s">
        <v>8</v>
      </c>
      <c r="H236" s="22">
        <f>J236*(1-$K$3)</f>
        <v>5991.74</v>
      </c>
      <c r="I236" s="22">
        <f>K236*(1-$K$3)</f>
        <v>7250</v>
      </c>
      <c r="J236" s="22">
        <f>ROUND(K236/1.21,2)</f>
        <v>5991.74</v>
      </c>
      <c r="K236" s="23">
        <v>7250</v>
      </c>
      <c r="L236" s="25"/>
    </row>
    <row r="237" spans="1:12">
      <c r="A237" s="47">
        <v>4301013</v>
      </c>
      <c r="B237" s="21" t="s">
        <v>369</v>
      </c>
      <c r="C237" s="21" t="s">
        <v>13</v>
      </c>
      <c r="D237" s="21" t="s">
        <v>26</v>
      </c>
      <c r="E237" s="26">
        <v>4</v>
      </c>
      <c r="F237" s="26">
        <v>42</v>
      </c>
      <c r="G237" s="21" t="s">
        <v>8</v>
      </c>
      <c r="H237" s="22">
        <f>J237*(1-$K$3)</f>
        <v>7181.82</v>
      </c>
      <c r="I237" s="22">
        <f>K237*(1-$K$3)</f>
        <v>8690</v>
      </c>
      <c r="J237" s="22">
        <f>ROUND(K237/1.21,2)</f>
        <v>7181.82</v>
      </c>
      <c r="K237" s="23">
        <v>8690</v>
      </c>
      <c r="L237" s="25"/>
    </row>
    <row r="238" spans="1:12">
      <c r="A238" s="47">
        <v>4301014</v>
      </c>
      <c r="B238" s="21" t="s">
        <v>369</v>
      </c>
      <c r="C238" s="21" t="s">
        <v>14</v>
      </c>
      <c r="D238" s="21" t="s">
        <v>27</v>
      </c>
      <c r="E238" s="26">
        <v>4</v>
      </c>
      <c r="F238" s="26">
        <v>42</v>
      </c>
      <c r="G238" s="21" t="s">
        <v>8</v>
      </c>
      <c r="H238" s="22">
        <f>J238*(1-$K$3)</f>
        <v>7231.4</v>
      </c>
      <c r="I238" s="22">
        <f>K238*(1-$K$3)</f>
        <v>8750</v>
      </c>
      <c r="J238" s="22">
        <f>ROUND(K238/1.21,2)</f>
        <v>7231.4</v>
      </c>
      <c r="K238" s="23">
        <v>8750</v>
      </c>
      <c r="L238" s="25"/>
    </row>
    <row r="239" spans="1:12">
      <c r="A239" s="47">
        <v>4301015</v>
      </c>
      <c r="B239" s="21" t="s">
        <v>369</v>
      </c>
      <c r="C239" s="21" t="s">
        <v>15</v>
      </c>
      <c r="D239" s="21" t="s">
        <v>28</v>
      </c>
      <c r="E239" s="26">
        <v>4</v>
      </c>
      <c r="F239" s="26">
        <v>42</v>
      </c>
      <c r="G239" s="21" t="s">
        <v>8</v>
      </c>
      <c r="H239" s="22">
        <f>J239*(1-$K$3)</f>
        <v>7347.11</v>
      </c>
      <c r="I239" s="22">
        <f>K239*(1-$K$3)</f>
        <v>8890</v>
      </c>
      <c r="J239" s="22">
        <f>ROUND(K239/1.21,2)</f>
        <v>7347.11</v>
      </c>
      <c r="K239" s="23">
        <v>8890</v>
      </c>
      <c r="L239" s="25"/>
    </row>
    <row r="240" spans="1:12">
      <c r="A240" s="47">
        <v>4301016</v>
      </c>
      <c r="B240" s="21" t="s">
        <v>369</v>
      </c>
      <c r="C240" s="21" t="s">
        <v>16</v>
      </c>
      <c r="D240" s="21" t="s">
        <v>29</v>
      </c>
      <c r="E240" s="26">
        <v>4</v>
      </c>
      <c r="F240" s="26">
        <v>42</v>
      </c>
      <c r="G240" s="21" t="s">
        <v>8</v>
      </c>
      <c r="H240" s="22">
        <f>J240*(1-$K$3)</f>
        <v>7396.69</v>
      </c>
      <c r="I240" s="22">
        <f>K240*(1-$K$3)</f>
        <v>8950</v>
      </c>
      <c r="J240" s="22">
        <f>ROUND(K240/1.21,2)</f>
        <v>7396.69</v>
      </c>
      <c r="K240" s="23">
        <v>8950</v>
      </c>
      <c r="L240" s="25"/>
    </row>
    <row r="241" spans="1:12">
      <c r="A241" s="47">
        <v>4990598</v>
      </c>
      <c r="B241" s="21" t="s">
        <v>740</v>
      </c>
      <c r="C241" s="21" t="s">
        <v>989</v>
      </c>
      <c r="D241" s="21" t="s">
        <v>1220</v>
      </c>
      <c r="E241" s="26">
        <v>4</v>
      </c>
      <c r="F241" s="26">
        <v>41</v>
      </c>
      <c r="G241" s="21" t="s">
        <v>8</v>
      </c>
      <c r="H241" s="22">
        <f>J241*(1-$K$3)</f>
        <v>8256.2000000000007</v>
      </c>
      <c r="I241" s="22">
        <f>K241*(1-$K$3)</f>
        <v>9990</v>
      </c>
      <c r="J241" s="22">
        <f>ROUND(K241/1.21,2)</f>
        <v>8256.2000000000007</v>
      </c>
      <c r="K241" s="23">
        <v>9990</v>
      </c>
      <c r="L241" s="25"/>
    </row>
    <row r="242" spans="1:12">
      <c r="A242" s="47">
        <v>4990583</v>
      </c>
      <c r="B242" s="21" t="s">
        <v>740</v>
      </c>
      <c r="C242" s="21" t="s">
        <v>974</v>
      </c>
      <c r="D242" s="21" t="s">
        <v>1205</v>
      </c>
      <c r="E242" s="26">
        <v>4</v>
      </c>
      <c r="F242" s="26">
        <v>41</v>
      </c>
      <c r="G242" s="21" t="s">
        <v>8</v>
      </c>
      <c r="H242" s="22">
        <f>J242*(1-$K$3)</f>
        <v>3181.82</v>
      </c>
      <c r="I242" s="22">
        <f>K242*(1-$K$3)</f>
        <v>3850</v>
      </c>
      <c r="J242" s="22">
        <f>ROUND(K242/1.21,2)</f>
        <v>3181.82</v>
      </c>
      <c r="K242" s="23">
        <v>3850</v>
      </c>
      <c r="L242" s="25"/>
    </row>
    <row r="243" spans="1:12">
      <c r="A243" s="47">
        <v>4990584</v>
      </c>
      <c r="B243" s="21" t="s">
        <v>740</v>
      </c>
      <c r="C243" s="21" t="s">
        <v>975</v>
      </c>
      <c r="D243" s="21" t="s">
        <v>1206</v>
      </c>
      <c r="E243" s="26">
        <v>4</v>
      </c>
      <c r="F243" s="26">
        <v>41</v>
      </c>
      <c r="G243" s="21" t="s">
        <v>8</v>
      </c>
      <c r="H243" s="22">
        <f>J243*(1-$K$3)</f>
        <v>2851.24</v>
      </c>
      <c r="I243" s="22">
        <f>K243*(1-$K$3)</f>
        <v>3450</v>
      </c>
      <c r="J243" s="22">
        <f>ROUND(K243/1.21,2)</f>
        <v>2851.24</v>
      </c>
      <c r="K243" s="23">
        <v>3450</v>
      </c>
      <c r="L243" s="25"/>
    </row>
    <row r="244" spans="1:12">
      <c r="A244" s="47">
        <v>4990585</v>
      </c>
      <c r="B244" s="21" t="s">
        <v>740</v>
      </c>
      <c r="C244" s="21" t="s">
        <v>976</v>
      </c>
      <c r="D244" s="21" t="s">
        <v>1207</v>
      </c>
      <c r="E244" s="26">
        <v>4</v>
      </c>
      <c r="F244" s="26">
        <v>41</v>
      </c>
      <c r="G244" s="21" t="s">
        <v>8</v>
      </c>
      <c r="H244" s="22">
        <f>J244*(1-$K$3)</f>
        <v>3181.82</v>
      </c>
      <c r="I244" s="22">
        <f>K244*(1-$K$3)</f>
        <v>3850</v>
      </c>
      <c r="J244" s="22">
        <f>ROUND(K244/1.21,2)</f>
        <v>3181.82</v>
      </c>
      <c r="K244" s="23">
        <v>3850</v>
      </c>
      <c r="L244" s="25"/>
    </row>
    <row r="245" spans="1:12">
      <c r="A245" s="47">
        <v>4990601</v>
      </c>
      <c r="B245" s="21" t="s">
        <v>740</v>
      </c>
      <c r="C245" s="21" t="s">
        <v>992</v>
      </c>
      <c r="D245" s="21" t="s">
        <v>1223</v>
      </c>
      <c r="E245" s="26">
        <v>4</v>
      </c>
      <c r="F245" s="26">
        <v>41</v>
      </c>
      <c r="G245" s="21" t="s">
        <v>8</v>
      </c>
      <c r="H245" s="22">
        <f>J245*(1-$K$3)</f>
        <v>7925.62</v>
      </c>
      <c r="I245" s="22">
        <f>K245*(1-$K$3)</f>
        <v>9590</v>
      </c>
      <c r="J245" s="22">
        <f>ROUND(K245/1.21,2)</f>
        <v>7925.62</v>
      </c>
      <c r="K245" s="23">
        <v>9590</v>
      </c>
      <c r="L245" s="25"/>
    </row>
    <row r="246" spans="1:12">
      <c r="A246" s="47">
        <v>4990602</v>
      </c>
      <c r="B246" s="21" t="s">
        <v>740</v>
      </c>
      <c r="C246" s="21" t="s">
        <v>993</v>
      </c>
      <c r="D246" s="21" t="s">
        <v>1224</v>
      </c>
      <c r="E246" s="26">
        <v>4</v>
      </c>
      <c r="F246" s="26">
        <v>41</v>
      </c>
      <c r="G246" s="21" t="s">
        <v>8</v>
      </c>
      <c r="H246" s="22">
        <f>J246*(1-$K$3)</f>
        <v>5082.6400000000003</v>
      </c>
      <c r="I246" s="22">
        <f>K246*(1-$K$3)</f>
        <v>6150</v>
      </c>
      <c r="J246" s="22">
        <f>ROUND(K246/1.21,2)</f>
        <v>5082.6400000000003</v>
      </c>
      <c r="K246" s="23">
        <v>6150</v>
      </c>
      <c r="L246" s="25"/>
    </row>
    <row r="247" spans="1:12">
      <c r="A247" s="47">
        <v>4990603</v>
      </c>
      <c r="B247" s="21" t="s">
        <v>740</v>
      </c>
      <c r="C247" s="21" t="s">
        <v>994</v>
      </c>
      <c r="D247" s="21" t="s">
        <v>1225</v>
      </c>
      <c r="E247" s="26">
        <v>4</v>
      </c>
      <c r="F247" s="26">
        <v>41</v>
      </c>
      <c r="G247" s="21" t="s">
        <v>8</v>
      </c>
      <c r="H247" s="22">
        <f>J247*(1-$K$3)</f>
        <v>6404.96</v>
      </c>
      <c r="I247" s="22">
        <f>K247*(1-$K$3)</f>
        <v>7750</v>
      </c>
      <c r="J247" s="22">
        <f>ROUND(K247/1.21,2)</f>
        <v>6404.96</v>
      </c>
      <c r="K247" s="23">
        <v>7750</v>
      </c>
      <c r="L247" s="25"/>
    </row>
    <row r="248" spans="1:12">
      <c r="A248" s="47">
        <v>4990547</v>
      </c>
      <c r="B248" s="21" t="s">
        <v>740</v>
      </c>
      <c r="C248" s="21" t="s">
        <v>939</v>
      </c>
      <c r="D248" s="21" t="s">
        <v>1170</v>
      </c>
      <c r="E248" s="26">
        <v>4</v>
      </c>
      <c r="F248" s="26">
        <v>43</v>
      </c>
      <c r="G248" s="21" t="s">
        <v>8</v>
      </c>
      <c r="H248" s="22">
        <f>J248*(1-$K$3)</f>
        <v>6404.96</v>
      </c>
      <c r="I248" s="22">
        <f>K248*(1-$K$3)</f>
        <v>7750</v>
      </c>
      <c r="J248" s="22">
        <f>ROUND(K248/1.21,2)</f>
        <v>6404.96</v>
      </c>
      <c r="K248" s="23">
        <v>7750</v>
      </c>
      <c r="L248" s="25"/>
    </row>
    <row r="249" spans="1:12">
      <c r="A249" s="47">
        <v>4990604</v>
      </c>
      <c r="B249" s="21" t="s">
        <v>740</v>
      </c>
      <c r="C249" s="21" t="s">
        <v>995</v>
      </c>
      <c r="D249" s="21" t="s">
        <v>1226</v>
      </c>
      <c r="E249" s="26">
        <v>4</v>
      </c>
      <c r="F249" s="26">
        <v>41</v>
      </c>
      <c r="G249" s="21" t="s">
        <v>8</v>
      </c>
      <c r="H249" s="22">
        <f>J249*(1-$K$3)</f>
        <v>9661.16</v>
      </c>
      <c r="I249" s="22">
        <f>K249*(1-$K$3)</f>
        <v>11690</v>
      </c>
      <c r="J249" s="22">
        <f>ROUND(K249/1.21,2)</f>
        <v>9661.16</v>
      </c>
      <c r="K249" s="23">
        <v>11690</v>
      </c>
      <c r="L249" s="25"/>
    </row>
    <row r="250" spans="1:12">
      <c r="A250" s="47">
        <v>4990605</v>
      </c>
      <c r="B250" s="21" t="s">
        <v>740</v>
      </c>
      <c r="C250" s="21" t="s">
        <v>996</v>
      </c>
      <c r="D250" s="21" t="s">
        <v>1227</v>
      </c>
      <c r="E250" s="26">
        <v>4</v>
      </c>
      <c r="F250" s="26">
        <v>41</v>
      </c>
      <c r="G250" s="21" t="s">
        <v>8</v>
      </c>
      <c r="H250" s="22">
        <f>J250*(1-$K$3)</f>
        <v>9661.16</v>
      </c>
      <c r="I250" s="22">
        <f>K250*(1-$K$3)</f>
        <v>11690</v>
      </c>
      <c r="J250" s="22">
        <f>ROUND(K250/1.21,2)</f>
        <v>9661.16</v>
      </c>
      <c r="K250" s="23">
        <v>11690</v>
      </c>
      <c r="L250" s="25"/>
    </row>
    <row r="251" spans="1:12">
      <c r="A251" s="47">
        <v>4990568</v>
      </c>
      <c r="B251" s="21" t="s">
        <v>740</v>
      </c>
      <c r="C251" s="21" t="s">
        <v>959</v>
      </c>
      <c r="D251" s="21" t="s">
        <v>1190</v>
      </c>
      <c r="E251" s="26">
        <v>4</v>
      </c>
      <c r="F251" s="26">
        <v>41</v>
      </c>
      <c r="G251" s="21" t="s">
        <v>8</v>
      </c>
      <c r="H251" s="22">
        <f>J251*(1-$K$3)</f>
        <v>8388.43</v>
      </c>
      <c r="I251" s="22">
        <f>K251*(1-$K$3)</f>
        <v>10150</v>
      </c>
      <c r="J251" s="22">
        <f>ROUND(K251/1.21,2)</f>
        <v>8388.43</v>
      </c>
      <c r="K251" s="23">
        <v>10150</v>
      </c>
      <c r="L251" s="25"/>
    </row>
    <row r="252" spans="1:12">
      <c r="A252" s="47">
        <v>4990569</v>
      </c>
      <c r="B252" s="21" t="s">
        <v>740</v>
      </c>
      <c r="C252" s="21" t="s">
        <v>960</v>
      </c>
      <c r="D252" s="21" t="s">
        <v>1191</v>
      </c>
      <c r="E252" s="26">
        <v>4</v>
      </c>
      <c r="F252" s="26">
        <v>41</v>
      </c>
      <c r="G252" s="21" t="s">
        <v>8</v>
      </c>
      <c r="H252" s="22">
        <f>J252*(1-$K$3)</f>
        <v>10652.89</v>
      </c>
      <c r="I252" s="22">
        <f>K252*(1-$K$3)</f>
        <v>12890</v>
      </c>
      <c r="J252" s="22">
        <f>ROUND(K252/1.21,2)</f>
        <v>10652.89</v>
      </c>
      <c r="K252" s="23">
        <v>12890</v>
      </c>
      <c r="L252" s="25"/>
    </row>
    <row r="253" spans="1:12">
      <c r="A253" s="47">
        <v>4990570</v>
      </c>
      <c r="B253" s="21" t="s">
        <v>740</v>
      </c>
      <c r="C253" s="21" t="s">
        <v>961</v>
      </c>
      <c r="D253" s="21" t="s">
        <v>1192</v>
      </c>
      <c r="E253" s="26">
        <v>4</v>
      </c>
      <c r="F253" s="26">
        <v>41</v>
      </c>
      <c r="G253" s="21" t="s">
        <v>8</v>
      </c>
      <c r="H253" s="22">
        <f>J253*(1-$K$3)</f>
        <v>10652.89</v>
      </c>
      <c r="I253" s="22">
        <f>K253*(1-$K$3)</f>
        <v>12890</v>
      </c>
      <c r="J253" s="22">
        <f>ROUND(K253/1.21,2)</f>
        <v>10652.89</v>
      </c>
      <c r="K253" s="23">
        <v>12890</v>
      </c>
      <c r="L253" s="25"/>
    </row>
    <row r="254" spans="1:12">
      <c r="A254" s="47">
        <v>4990553</v>
      </c>
      <c r="B254" s="21" t="s">
        <v>740</v>
      </c>
      <c r="C254" s="21" t="s">
        <v>944</v>
      </c>
      <c r="D254" s="21" t="s">
        <v>1175</v>
      </c>
      <c r="E254" s="26">
        <v>4</v>
      </c>
      <c r="F254" s="26">
        <v>43</v>
      </c>
      <c r="G254" s="21" t="s">
        <v>8</v>
      </c>
      <c r="H254" s="22">
        <f>J254*(1-$K$3)</f>
        <v>14669.42</v>
      </c>
      <c r="I254" s="22">
        <f>K254*(1-$K$3)</f>
        <v>17750</v>
      </c>
      <c r="J254" s="22">
        <f>ROUND(K254/1.21,2)</f>
        <v>14669.42</v>
      </c>
      <c r="K254" s="23">
        <v>17750</v>
      </c>
      <c r="L254" s="25"/>
    </row>
    <row r="255" spans="1:12">
      <c r="A255" s="47">
        <v>4990554</v>
      </c>
      <c r="B255" s="21" t="s">
        <v>740</v>
      </c>
      <c r="C255" s="21" t="s">
        <v>945</v>
      </c>
      <c r="D255" s="21" t="s">
        <v>1176</v>
      </c>
      <c r="E255" s="26">
        <v>4</v>
      </c>
      <c r="F255" s="26">
        <v>43</v>
      </c>
      <c r="G255" s="21" t="s">
        <v>8</v>
      </c>
      <c r="H255" s="22">
        <f>J255*(1-$K$3)</f>
        <v>14669.42</v>
      </c>
      <c r="I255" s="22">
        <f>K255*(1-$K$3)</f>
        <v>17750</v>
      </c>
      <c r="J255" s="22">
        <f>ROUND(K255/1.21,2)</f>
        <v>14669.42</v>
      </c>
      <c r="K255" s="23">
        <v>17750</v>
      </c>
      <c r="L255" s="25"/>
    </row>
    <row r="256" spans="1:12">
      <c r="A256" s="47">
        <v>4990555</v>
      </c>
      <c r="B256" s="21" t="s">
        <v>740</v>
      </c>
      <c r="C256" s="21" t="s">
        <v>946</v>
      </c>
      <c r="D256" s="21" t="s">
        <v>1177</v>
      </c>
      <c r="E256" s="26">
        <v>4</v>
      </c>
      <c r="F256" s="26">
        <v>43</v>
      </c>
      <c r="G256" s="21" t="s">
        <v>8</v>
      </c>
      <c r="H256" s="22">
        <f>J256*(1-$K$3)</f>
        <v>13264.46</v>
      </c>
      <c r="I256" s="22">
        <f>K256*(1-$K$3)</f>
        <v>16050</v>
      </c>
      <c r="J256" s="22">
        <f>ROUND(K256/1.21,2)</f>
        <v>13264.46</v>
      </c>
      <c r="K256" s="23">
        <v>16050</v>
      </c>
      <c r="L256" s="25"/>
    </row>
    <row r="257" spans="1:12">
      <c r="A257" s="47">
        <v>4990557</v>
      </c>
      <c r="B257" s="21" t="s">
        <v>740</v>
      </c>
      <c r="C257" s="21" t="s">
        <v>948</v>
      </c>
      <c r="D257" s="21" t="s">
        <v>1179</v>
      </c>
      <c r="E257" s="26">
        <v>4</v>
      </c>
      <c r="F257" s="26">
        <v>43</v>
      </c>
      <c r="G257" s="21" t="s">
        <v>8</v>
      </c>
      <c r="H257" s="22">
        <f>J257*(1-$K$3)</f>
        <v>14008.26</v>
      </c>
      <c r="I257" s="22">
        <f>K257*(1-$K$3)</f>
        <v>16950</v>
      </c>
      <c r="J257" s="22">
        <f>ROUND(K257/1.21,2)</f>
        <v>14008.26</v>
      </c>
      <c r="K257" s="23">
        <v>16950</v>
      </c>
      <c r="L257" s="25"/>
    </row>
    <row r="258" spans="1:12">
      <c r="A258" s="47">
        <v>4990558</v>
      </c>
      <c r="B258" s="21" t="s">
        <v>740</v>
      </c>
      <c r="C258" s="21" t="s">
        <v>949</v>
      </c>
      <c r="D258" s="21" t="s">
        <v>1180</v>
      </c>
      <c r="E258" s="26">
        <v>4</v>
      </c>
      <c r="F258" s="26">
        <v>43</v>
      </c>
      <c r="G258" s="21" t="s">
        <v>8</v>
      </c>
      <c r="H258" s="22">
        <f>J258*(1-$K$3)</f>
        <v>11396.69</v>
      </c>
      <c r="I258" s="22">
        <f>K258*(1-$K$3)</f>
        <v>13790</v>
      </c>
      <c r="J258" s="22">
        <f>ROUND(K258/1.21,2)</f>
        <v>11396.69</v>
      </c>
      <c r="K258" s="23">
        <v>13790</v>
      </c>
      <c r="L258" s="25"/>
    </row>
    <row r="259" spans="1:12">
      <c r="A259" s="47">
        <v>4990545</v>
      </c>
      <c r="B259" s="21" t="s">
        <v>740</v>
      </c>
      <c r="C259" s="21" t="s">
        <v>937</v>
      </c>
      <c r="D259" s="21" t="s">
        <v>1168</v>
      </c>
      <c r="E259" s="26">
        <v>4</v>
      </c>
      <c r="F259" s="26">
        <v>43</v>
      </c>
      <c r="G259" s="21" t="s">
        <v>8</v>
      </c>
      <c r="H259" s="22">
        <f>J259*(1-$K$3)</f>
        <v>12520.66</v>
      </c>
      <c r="I259" s="22">
        <f>K259*(1-$K$3)</f>
        <v>15150</v>
      </c>
      <c r="J259" s="22">
        <f>ROUND(K259/1.21,2)</f>
        <v>12520.66</v>
      </c>
      <c r="K259" s="23">
        <v>15150</v>
      </c>
      <c r="L259" s="25"/>
    </row>
    <row r="260" spans="1:12">
      <c r="A260" s="47">
        <v>4990559</v>
      </c>
      <c r="B260" s="21" t="s">
        <v>740</v>
      </c>
      <c r="C260" s="21" t="s">
        <v>950</v>
      </c>
      <c r="D260" s="21" t="s">
        <v>1181</v>
      </c>
      <c r="E260" s="26">
        <v>4</v>
      </c>
      <c r="F260" s="26">
        <v>43</v>
      </c>
      <c r="G260" s="21" t="s">
        <v>8</v>
      </c>
      <c r="H260" s="22">
        <f>J260*(1-$K$3)</f>
        <v>14008.26</v>
      </c>
      <c r="I260" s="22">
        <f>K260*(1-$K$3)</f>
        <v>16950</v>
      </c>
      <c r="J260" s="22">
        <f>ROUND(K260/1.21,2)</f>
        <v>14008.26</v>
      </c>
      <c r="K260" s="23">
        <v>16950</v>
      </c>
      <c r="L260" s="25"/>
    </row>
    <row r="261" spans="1:12">
      <c r="A261" s="47">
        <v>4990560</v>
      </c>
      <c r="B261" s="21" t="s">
        <v>740</v>
      </c>
      <c r="C261" s="21" t="s">
        <v>951</v>
      </c>
      <c r="D261" s="21" t="s">
        <v>1182</v>
      </c>
      <c r="E261" s="26">
        <v>4</v>
      </c>
      <c r="F261" s="26">
        <v>43</v>
      </c>
      <c r="G261" s="21" t="s">
        <v>8</v>
      </c>
      <c r="H261" s="22">
        <f>J261*(1-$K$3)</f>
        <v>11396.69</v>
      </c>
      <c r="I261" s="22">
        <f>K261*(1-$K$3)</f>
        <v>13790</v>
      </c>
      <c r="J261" s="22">
        <f>ROUND(K261/1.21,2)</f>
        <v>11396.69</v>
      </c>
      <c r="K261" s="23">
        <v>13790</v>
      </c>
      <c r="L261" s="25"/>
    </row>
    <row r="262" spans="1:12">
      <c r="A262" s="47">
        <v>4990561</v>
      </c>
      <c r="B262" s="21" t="s">
        <v>740</v>
      </c>
      <c r="C262" s="21" t="s">
        <v>952</v>
      </c>
      <c r="D262" s="21" t="s">
        <v>1183</v>
      </c>
      <c r="E262" s="26">
        <v>4</v>
      </c>
      <c r="F262" s="26">
        <v>43</v>
      </c>
      <c r="G262" s="21" t="s">
        <v>8</v>
      </c>
      <c r="H262" s="22">
        <f>J262*(1-$K$3)</f>
        <v>12520.66</v>
      </c>
      <c r="I262" s="22">
        <f>K262*(1-$K$3)</f>
        <v>15150</v>
      </c>
      <c r="J262" s="22">
        <f>ROUND(K262/1.21,2)</f>
        <v>12520.66</v>
      </c>
      <c r="K262" s="23">
        <v>15150</v>
      </c>
      <c r="L262" s="25"/>
    </row>
    <row r="263" spans="1:12">
      <c r="A263" s="47">
        <v>4990556</v>
      </c>
      <c r="B263" s="21" t="s">
        <v>740</v>
      </c>
      <c r="C263" s="21" t="s">
        <v>947</v>
      </c>
      <c r="D263" s="21" t="s">
        <v>1178</v>
      </c>
      <c r="E263" s="26">
        <v>4</v>
      </c>
      <c r="F263" s="26">
        <v>43</v>
      </c>
      <c r="G263" s="21" t="s">
        <v>8</v>
      </c>
      <c r="H263" s="22">
        <f>J263*(1-$K$3)</f>
        <v>13264.46</v>
      </c>
      <c r="I263" s="22">
        <f>K263*(1-$K$3)</f>
        <v>16050</v>
      </c>
      <c r="J263" s="22">
        <f>ROUND(K263/1.21,2)</f>
        <v>13264.46</v>
      </c>
      <c r="K263" s="23">
        <v>16050</v>
      </c>
      <c r="L263" s="25"/>
    </row>
    <row r="264" spans="1:12">
      <c r="A264" s="47">
        <v>4990546</v>
      </c>
      <c r="B264" s="21" t="s">
        <v>740</v>
      </c>
      <c r="C264" s="21" t="s">
        <v>938</v>
      </c>
      <c r="D264" s="21" t="s">
        <v>1169</v>
      </c>
      <c r="E264" s="26">
        <v>4</v>
      </c>
      <c r="F264" s="26">
        <v>43</v>
      </c>
      <c r="G264" s="21" t="s">
        <v>8</v>
      </c>
      <c r="H264" s="22">
        <f>J264*(1-$K$3)</f>
        <v>6157.02</v>
      </c>
      <c r="I264" s="22">
        <f>K264*(1-$K$3)</f>
        <v>7450</v>
      </c>
      <c r="J264" s="22">
        <f>ROUND(K264/1.21,2)</f>
        <v>6157.02</v>
      </c>
      <c r="K264" s="23">
        <v>7450</v>
      </c>
      <c r="L264" s="25"/>
    </row>
    <row r="265" spans="1:12">
      <c r="A265" s="47">
        <v>4990566</v>
      </c>
      <c r="B265" s="21" t="s">
        <v>740</v>
      </c>
      <c r="C265" s="21" t="s">
        <v>957</v>
      </c>
      <c r="D265" s="21" t="s">
        <v>1188</v>
      </c>
      <c r="E265" s="26">
        <v>4</v>
      </c>
      <c r="F265" s="26">
        <v>43</v>
      </c>
      <c r="G265" s="21" t="s">
        <v>8</v>
      </c>
      <c r="H265" s="22">
        <f>J265*(1-$K$3)</f>
        <v>6157.02</v>
      </c>
      <c r="I265" s="22">
        <f>K265*(1-$K$3)</f>
        <v>7450</v>
      </c>
      <c r="J265" s="22">
        <f>ROUND(K265/1.21,2)</f>
        <v>6157.02</v>
      </c>
      <c r="K265" s="23">
        <v>7450</v>
      </c>
      <c r="L265" s="25"/>
    </row>
    <row r="266" spans="1:12">
      <c r="A266" s="47">
        <v>4990567</v>
      </c>
      <c r="B266" s="21" t="s">
        <v>740</v>
      </c>
      <c r="C266" s="21" t="s">
        <v>958</v>
      </c>
      <c r="D266" s="21" t="s">
        <v>1189</v>
      </c>
      <c r="E266" s="26">
        <v>4</v>
      </c>
      <c r="F266" s="26">
        <v>43</v>
      </c>
      <c r="G266" s="21" t="s">
        <v>8</v>
      </c>
      <c r="H266" s="22">
        <f>J266*(1-$K$3)</f>
        <v>6157.02</v>
      </c>
      <c r="I266" s="22">
        <f>K266*(1-$K$3)</f>
        <v>7450</v>
      </c>
      <c r="J266" s="22">
        <f>ROUND(K266/1.21,2)</f>
        <v>6157.02</v>
      </c>
      <c r="K266" s="23">
        <v>7450</v>
      </c>
      <c r="L266" s="25"/>
    </row>
    <row r="267" spans="1:12">
      <c r="A267" s="47">
        <v>4990564</v>
      </c>
      <c r="B267" s="21" t="s">
        <v>740</v>
      </c>
      <c r="C267" s="21" t="s">
        <v>955</v>
      </c>
      <c r="D267" s="21" t="s">
        <v>1186</v>
      </c>
      <c r="E267" s="26">
        <v>4</v>
      </c>
      <c r="F267" s="26">
        <v>41</v>
      </c>
      <c r="G267" s="21" t="s">
        <v>8</v>
      </c>
      <c r="H267" s="22">
        <f>J267*(1-$K$3)</f>
        <v>12768.6</v>
      </c>
      <c r="I267" s="22">
        <f>K267*(1-$K$3)</f>
        <v>15450</v>
      </c>
      <c r="J267" s="22">
        <f>ROUND(K267/1.21,2)</f>
        <v>12768.6</v>
      </c>
      <c r="K267" s="23">
        <v>15450</v>
      </c>
      <c r="L267" s="25"/>
    </row>
    <row r="268" spans="1:12">
      <c r="A268" s="47">
        <v>4990565</v>
      </c>
      <c r="B268" s="21" t="s">
        <v>740</v>
      </c>
      <c r="C268" s="21" t="s">
        <v>956</v>
      </c>
      <c r="D268" s="21" t="s">
        <v>1187</v>
      </c>
      <c r="E268" s="26">
        <v>4</v>
      </c>
      <c r="F268" s="26">
        <v>41</v>
      </c>
      <c r="G268" s="21" t="s">
        <v>8</v>
      </c>
      <c r="H268" s="22">
        <f>J268*(1-$K$3)</f>
        <v>12768.6</v>
      </c>
      <c r="I268" s="22">
        <f>K268*(1-$K$3)</f>
        <v>15450</v>
      </c>
      <c r="J268" s="22">
        <f>ROUND(K268/1.21,2)</f>
        <v>12768.6</v>
      </c>
      <c r="K268" s="23">
        <v>15450</v>
      </c>
      <c r="L268" s="25"/>
    </row>
    <row r="269" spans="1:12">
      <c r="A269" s="47">
        <v>4990577</v>
      </c>
      <c r="B269" s="21" t="s">
        <v>740</v>
      </c>
      <c r="C269" s="21" t="s">
        <v>968</v>
      </c>
      <c r="D269" s="21" t="s">
        <v>1199</v>
      </c>
      <c r="E269" s="26">
        <v>4</v>
      </c>
      <c r="F269" s="26">
        <v>41</v>
      </c>
      <c r="G269" s="21" t="s">
        <v>8</v>
      </c>
      <c r="H269" s="22">
        <f>J269*(1-$K$3)</f>
        <v>17066.12</v>
      </c>
      <c r="I269" s="22">
        <f>K269*(1-$K$3)</f>
        <v>20650</v>
      </c>
      <c r="J269" s="22">
        <f>ROUND(K269/1.21,2)</f>
        <v>17066.12</v>
      </c>
      <c r="K269" s="23">
        <v>20650</v>
      </c>
      <c r="L269" s="25"/>
    </row>
    <row r="270" spans="1:12">
      <c r="A270" s="47">
        <v>4990578</v>
      </c>
      <c r="B270" s="21" t="s">
        <v>740</v>
      </c>
      <c r="C270" s="21" t="s">
        <v>969</v>
      </c>
      <c r="D270" s="21" t="s">
        <v>1200</v>
      </c>
      <c r="E270" s="26">
        <v>4</v>
      </c>
      <c r="F270" s="26">
        <v>41</v>
      </c>
      <c r="G270" s="21" t="s">
        <v>8</v>
      </c>
      <c r="H270" s="22">
        <f>J270*(1-$K$3)</f>
        <v>14256.2</v>
      </c>
      <c r="I270" s="22">
        <f>K270*(1-$K$3)</f>
        <v>17250</v>
      </c>
      <c r="J270" s="22">
        <f>ROUND(K270/1.21,2)</f>
        <v>14256.2</v>
      </c>
      <c r="K270" s="23">
        <v>17250</v>
      </c>
      <c r="L270" s="25"/>
    </row>
    <row r="271" spans="1:12">
      <c r="A271" s="47">
        <v>4990579</v>
      </c>
      <c r="B271" s="21" t="s">
        <v>740</v>
      </c>
      <c r="C271" s="21" t="s">
        <v>970</v>
      </c>
      <c r="D271" s="21" t="s">
        <v>1201</v>
      </c>
      <c r="E271" s="26">
        <v>4</v>
      </c>
      <c r="F271" s="26">
        <v>41</v>
      </c>
      <c r="G271" s="21" t="s">
        <v>8</v>
      </c>
      <c r="H271" s="22">
        <f>J271*(1-$K$3)</f>
        <v>17066.12</v>
      </c>
      <c r="I271" s="22">
        <f>K271*(1-$K$3)</f>
        <v>20650</v>
      </c>
      <c r="J271" s="22">
        <f>ROUND(K271/1.21,2)</f>
        <v>17066.12</v>
      </c>
      <c r="K271" s="23">
        <v>20650</v>
      </c>
      <c r="L271" s="25"/>
    </row>
    <row r="272" spans="1:12">
      <c r="A272" s="47">
        <v>4990586</v>
      </c>
      <c r="B272" s="21" t="s">
        <v>740</v>
      </c>
      <c r="C272" s="21" t="s">
        <v>977</v>
      </c>
      <c r="D272" s="21" t="s">
        <v>1208</v>
      </c>
      <c r="E272" s="26">
        <v>4</v>
      </c>
      <c r="F272" s="26">
        <v>41</v>
      </c>
      <c r="G272" s="21" t="s">
        <v>8</v>
      </c>
      <c r="H272" s="22">
        <f>J272*(1-$K$3)</f>
        <v>3181.82</v>
      </c>
      <c r="I272" s="22">
        <f>K272*(1-$K$3)</f>
        <v>3850</v>
      </c>
      <c r="J272" s="22">
        <f>ROUND(K272/1.21,2)</f>
        <v>3181.82</v>
      </c>
      <c r="K272" s="23">
        <v>3850</v>
      </c>
      <c r="L272" s="25"/>
    </row>
    <row r="273" spans="1:12">
      <c r="A273" s="47">
        <v>4990587</v>
      </c>
      <c r="B273" s="21" t="s">
        <v>740</v>
      </c>
      <c r="C273" s="21" t="s">
        <v>978</v>
      </c>
      <c r="D273" s="21" t="s">
        <v>1209</v>
      </c>
      <c r="E273" s="26">
        <v>4</v>
      </c>
      <c r="F273" s="26">
        <v>41</v>
      </c>
      <c r="G273" s="21" t="s">
        <v>8</v>
      </c>
      <c r="H273" s="22">
        <f>J273*(1-$K$3)</f>
        <v>2603.31</v>
      </c>
      <c r="I273" s="22">
        <f>K273*(1-$K$3)</f>
        <v>3150</v>
      </c>
      <c r="J273" s="22">
        <f>ROUND(K273/1.21,2)</f>
        <v>2603.31</v>
      </c>
      <c r="K273" s="23">
        <v>3150</v>
      </c>
      <c r="L273" s="25"/>
    </row>
    <row r="274" spans="1:12">
      <c r="A274" s="47">
        <v>4990588</v>
      </c>
      <c r="B274" s="21" t="s">
        <v>740</v>
      </c>
      <c r="C274" s="21" t="s">
        <v>979</v>
      </c>
      <c r="D274" s="21" t="s">
        <v>1210</v>
      </c>
      <c r="E274" s="26">
        <v>4</v>
      </c>
      <c r="F274" s="26">
        <v>41</v>
      </c>
      <c r="G274" s="21" t="s">
        <v>8</v>
      </c>
      <c r="H274" s="22">
        <f>J274*(1-$K$3)</f>
        <v>3181.82</v>
      </c>
      <c r="I274" s="22">
        <f>K274*(1-$K$3)</f>
        <v>3850</v>
      </c>
      <c r="J274" s="22">
        <f>ROUND(K274/1.21,2)</f>
        <v>3181.82</v>
      </c>
      <c r="K274" s="23">
        <v>3850</v>
      </c>
      <c r="L274" s="25"/>
    </row>
    <row r="275" spans="1:12">
      <c r="A275" s="47">
        <v>4990574</v>
      </c>
      <c r="B275" s="21" t="s">
        <v>740</v>
      </c>
      <c r="C275" s="21" t="s">
        <v>965</v>
      </c>
      <c r="D275" s="21" t="s">
        <v>1196</v>
      </c>
      <c r="E275" s="26">
        <v>4</v>
      </c>
      <c r="F275" s="26">
        <v>41</v>
      </c>
      <c r="G275" s="21" t="s">
        <v>8</v>
      </c>
      <c r="H275" s="22">
        <f>J275*(1-$K$3)</f>
        <v>3512.4</v>
      </c>
      <c r="I275" s="22">
        <f>K275*(1-$K$3)</f>
        <v>4250</v>
      </c>
      <c r="J275" s="22">
        <f>ROUND(K275/1.21,2)</f>
        <v>3512.4</v>
      </c>
      <c r="K275" s="23">
        <v>4250</v>
      </c>
      <c r="L275" s="25"/>
    </row>
    <row r="276" spans="1:12">
      <c r="A276" s="47">
        <v>4990575</v>
      </c>
      <c r="B276" s="21" t="s">
        <v>740</v>
      </c>
      <c r="C276" s="21" t="s">
        <v>966</v>
      </c>
      <c r="D276" s="21" t="s">
        <v>1197</v>
      </c>
      <c r="E276" s="26">
        <v>4</v>
      </c>
      <c r="F276" s="26">
        <v>41</v>
      </c>
      <c r="G276" s="21" t="s">
        <v>8</v>
      </c>
      <c r="H276" s="22">
        <f>J276*(1-$K$3)</f>
        <v>2933.88</v>
      </c>
      <c r="I276" s="22">
        <f>K276*(1-$K$3)</f>
        <v>3550</v>
      </c>
      <c r="J276" s="22">
        <f>ROUND(K276/1.21,2)</f>
        <v>2933.88</v>
      </c>
      <c r="K276" s="23">
        <v>3550</v>
      </c>
      <c r="L276" s="25"/>
    </row>
    <row r="277" spans="1:12">
      <c r="A277" s="47">
        <v>4990576</v>
      </c>
      <c r="B277" s="21" t="s">
        <v>740</v>
      </c>
      <c r="C277" s="21" t="s">
        <v>967</v>
      </c>
      <c r="D277" s="21" t="s">
        <v>1198</v>
      </c>
      <c r="E277" s="26">
        <v>4</v>
      </c>
      <c r="F277" s="26">
        <v>41</v>
      </c>
      <c r="G277" s="21" t="s">
        <v>8</v>
      </c>
      <c r="H277" s="22">
        <f>J277*(1-$K$3)</f>
        <v>3512.4</v>
      </c>
      <c r="I277" s="22">
        <f>K277*(1-$K$3)</f>
        <v>4250</v>
      </c>
      <c r="J277" s="22">
        <f>ROUND(K277/1.21,2)</f>
        <v>3512.4</v>
      </c>
      <c r="K277" s="23">
        <v>4250</v>
      </c>
      <c r="L277" s="25"/>
    </row>
    <row r="278" spans="1:12">
      <c r="A278" s="47">
        <v>4990580</v>
      </c>
      <c r="B278" s="21" t="s">
        <v>740</v>
      </c>
      <c r="C278" s="21" t="s">
        <v>971</v>
      </c>
      <c r="D278" s="21" t="s">
        <v>1202</v>
      </c>
      <c r="E278" s="26">
        <v>4</v>
      </c>
      <c r="F278" s="26">
        <v>41</v>
      </c>
      <c r="G278" s="21" t="s">
        <v>8</v>
      </c>
      <c r="H278" s="22">
        <f>J278*(1-$K$3)</f>
        <v>4504.13</v>
      </c>
      <c r="I278" s="22">
        <f>K278*(1-$K$3)</f>
        <v>5450</v>
      </c>
      <c r="J278" s="22">
        <f>ROUND(K278/1.21,2)</f>
        <v>4504.13</v>
      </c>
      <c r="K278" s="23">
        <v>5450</v>
      </c>
      <c r="L278" s="25"/>
    </row>
    <row r="279" spans="1:12">
      <c r="A279" s="47">
        <v>4990581</v>
      </c>
      <c r="B279" s="21" t="s">
        <v>740</v>
      </c>
      <c r="C279" s="21" t="s">
        <v>972</v>
      </c>
      <c r="D279" s="21" t="s">
        <v>1203</v>
      </c>
      <c r="E279" s="26">
        <v>4</v>
      </c>
      <c r="F279" s="26">
        <v>41</v>
      </c>
      <c r="G279" s="21" t="s">
        <v>8</v>
      </c>
      <c r="H279" s="22">
        <f>J279*(1-$K$3)</f>
        <v>3760.33</v>
      </c>
      <c r="I279" s="22">
        <f>K279*(1-$K$3)</f>
        <v>4550</v>
      </c>
      <c r="J279" s="22">
        <f>ROUND(K279/1.21,2)</f>
        <v>3760.33</v>
      </c>
      <c r="K279" s="23">
        <v>4550</v>
      </c>
      <c r="L279" s="25"/>
    </row>
    <row r="280" spans="1:12">
      <c r="A280" s="47">
        <v>4990582</v>
      </c>
      <c r="B280" s="21" t="s">
        <v>740</v>
      </c>
      <c r="C280" s="21" t="s">
        <v>973</v>
      </c>
      <c r="D280" s="21" t="s">
        <v>1204</v>
      </c>
      <c r="E280" s="26">
        <v>4</v>
      </c>
      <c r="F280" s="26">
        <v>41</v>
      </c>
      <c r="G280" s="21" t="s">
        <v>8</v>
      </c>
      <c r="H280" s="22">
        <f>J280*(1-$K$3)</f>
        <v>4504.13</v>
      </c>
      <c r="I280" s="22">
        <f>K280*(1-$K$3)</f>
        <v>5450</v>
      </c>
      <c r="J280" s="22">
        <f>ROUND(K280/1.21,2)</f>
        <v>4504.13</v>
      </c>
      <c r="K280" s="23">
        <v>5450</v>
      </c>
      <c r="L280" s="25"/>
    </row>
    <row r="281" spans="1:12">
      <c r="A281" s="47">
        <v>4990571</v>
      </c>
      <c r="B281" s="21" t="s">
        <v>740</v>
      </c>
      <c r="C281" s="21" t="s">
        <v>962</v>
      </c>
      <c r="D281" s="21" t="s">
        <v>1193</v>
      </c>
      <c r="E281" s="26">
        <v>4</v>
      </c>
      <c r="F281" s="26">
        <v>41</v>
      </c>
      <c r="G281" s="21" t="s">
        <v>8</v>
      </c>
      <c r="H281" s="22">
        <f>J281*(1-$K$3)</f>
        <v>2223.14</v>
      </c>
      <c r="I281" s="22">
        <f>K281*(1-$K$3)</f>
        <v>2690</v>
      </c>
      <c r="J281" s="22">
        <f>ROUND(K281/1.21,2)</f>
        <v>2223.14</v>
      </c>
      <c r="K281" s="23">
        <v>2690</v>
      </c>
      <c r="L281" s="25"/>
    </row>
    <row r="282" spans="1:12">
      <c r="A282" s="47">
        <v>4990572</v>
      </c>
      <c r="B282" s="21" t="s">
        <v>740</v>
      </c>
      <c r="C282" s="21" t="s">
        <v>963</v>
      </c>
      <c r="D282" s="21" t="s">
        <v>1194</v>
      </c>
      <c r="E282" s="26">
        <v>4</v>
      </c>
      <c r="F282" s="26">
        <v>41</v>
      </c>
      <c r="G282" s="21" t="s">
        <v>8</v>
      </c>
      <c r="H282" s="22">
        <f>J282*(1-$K$3)</f>
        <v>1727.27</v>
      </c>
      <c r="I282" s="22">
        <f>K282*(1-$K$3)</f>
        <v>2090</v>
      </c>
      <c r="J282" s="22">
        <f>ROUND(K282/1.21,2)</f>
        <v>1727.27</v>
      </c>
      <c r="K282" s="23">
        <v>2090</v>
      </c>
      <c r="L282" s="25"/>
    </row>
    <row r="283" spans="1:12">
      <c r="A283" s="47">
        <v>4990573</v>
      </c>
      <c r="B283" s="21" t="s">
        <v>740</v>
      </c>
      <c r="C283" s="21" t="s">
        <v>964</v>
      </c>
      <c r="D283" s="21" t="s">
        <v>1195</v>
      </c>
      <c r="E283" s="26">
        <v>4</v>
      </c>
      <c r="F283" s="26">
        <v>41</v>
      </c>
      <c r="G283" s="21" t="s">
        <v>8</v>
      </c>
      <c r="H283" s="22">
        <f>J283*(1-$K$3)</f>
        <v>2223.14</v>
      </c>
      <c r="I283" s="22">
        <f>K283*(1-$K$3)</f>
        <v>2690</v>
      </c>
      <c r="J283" s="22">
        <f>ROUND(K283/1.21,2)</f>
        <v>2223.14</v>
      </c>
      <c r="K283" s="23">
        <v>2690</v>
      </c>
      <c r="L283" s="25"/>
    </row>
    <row r="284" spans="1:12">
      <c r="A284" s="47">
        <v>4990600</v>
      </c>
      <c r="B284" s="21" t="s">
        <v>740</v>
      </c>
      <c r="C284" s="21" t="s">
        <v>991</v>
      </c>
      <c r="D284" s="21" t="s">
        <v>1222</v>
      </c>
      <c r="E284" s="26">
        <v>4</v>
      </c>
      <c r="F284" s="26">
        <v>41</v>
      </c>
      <c r="G284" s="21" t="s">
        <v>8</v>
      </c>
      <c r="H284" s="22">
        <f>J284*(1-$K$3)</f>
        <v>5909.09</v>
      </c>
      <c r="I284" s="22">
        <f>K284*(1-$K$3)</f>
        <v>7150</v>
      </c>
      <c r="J284" s="22">
        <f>ROUND(K284/1.21,2)</f>
        <v>5909.09</v>
      </c>
      <c r="K284" s="23">
        <v>7150</v>
      </c>
      <c r="L284" s="25"/>
    </row>
    <row r="285" spans="1:12">
      <c r="A285" s="47">
        <v>4990599</v>
      </c>
      <c r="B285" s="21" t="s">
        <v>740</v>
      </c>
      <c r="C285" s="21" t="s">
        <v>990</v>
      </c>
      <c r="D285" s="21" t="s">
        <v>1221</v>
      </c>
      <c r="E285" s="26">
        <v>4</v>
      </c>
      <c r="F285" s="26">
        <v>41</v>
      </c>
      <c r="G285" s="21" t="s">
        <v>8</v>
      </c>
      <c r="H285" s="22">
        <f>J285*(1-$K$3)</f>
        <v>5909.09</v>
      </c>
      <c r="I285" s="22">
        <f>K285*(1-$K$3)</f>
        <v>7150</v>
      </c>
      <c r="J285" s="22">
        <f>ROUND(K285/1.21,2)</f>
        <v>5909.09</v>
      </c>
      <c r="K285" s="23">
        <v>7150</v>
      </c>
      <c r="L285" s="25"/>
    </row>
    <row r="286" spans="1:12">
      <c r="A286" s="47">
        <v>4990589</v>
      </c>
      <c r="B286" s="21" t="s">
        <v>740</v>
      </c>
      <c r="C286" s="21" t="s">
        <v>980</v>
      </c>
      <c r="D286" s="21" t="s">
        <v>1211</v>
      </c>
      <c r="E286" s="26">
        <v>4</v>
      </c>
      <c r="F286" s="26">
        <v>47</v>
      </c>
      <c r="G286" s="21" t="s">
        <v>8</v>
      </c>
      <c r="H286" s="22">
        <f>J286*(1-$K$3)</f>
        <v>3264.46</v>
      </c>
      <c r="I286" s="22">
        <f>K286*(1-$K$3)</f>
        <v>3950</v>
      </c>
      <c r="J286" s="22">
        <f>ROUND(K286/1.21,2)</f>
        <v>3264.46</v>
      </c>
      <c r="K286" s="23">
        <v>3950</v>
      </c>
      <c r="L286" s="25"/>
    </row>
    <row r="287" spans="1:12">
      <c r="A287" s="47">
        <v>4990590</v>
      </c>
      <c r="B287" s="21" t="s">
        <v>740</v>
      </c>
      <c r="C287" s="21" t="s">
        <v>981</v>
      </c>
      <c r="D287" s="21" t="s">
        <v>1212</v>
      </c>
      <c r="E287" s="26">
        <v>4</v>
      </c>
      <c r="F287" s="26">
        <v>47</v>
      </c>
      <c r="G287" s="21" t="s">
        <v>8</v>
      </c>
      <c r="H287" s="22">
        <f>J287*(1-$K$3)</f>
        <v>3016.53</v>
      </c>
      <c r="I287" s="22">
        <f>K287*(1-$K$3)</f>
        <v>3650</v>
      </c>
      <c r="J287" s="22">
        <f>ROUND(K287/1.21,2)</f>
        <v>3016.53</v>
      </c>
      <c r="K287" s="23">
        <v>3650</v>
      </c>
      <c r="L287" s="25"/>
    </row>
    <row r="288" spans="1:12">
      <c r="A288" s="47">
        <v>4990591</v>
      </c>
      <c r="B288" s="21" t="s">
        <v>740</v>
      </c>
      <c r="C288" s="21" t="s">
        <v>982</v>
      </c>
      <c r="D288" s="21" t="s">
        <v>1213</v>
      </c>
      <c r="E288" s="26">
        <v>4</v>
      </c>
      <c r="F288" s="26">
        <v>47</v>
      </c>
      <c r="G288" s="21" t="s">
        <v>8</v>
      </c>
      <c r="H288" s="22">
        <f>J288*(1-$K$3)</f>
        <v>3264.46</v>
      </c>
      <c r="I288" s="22">
        <f>K288*(1-$K$3)</f>
        <v>3950</v>
      </c>
      <c r="J288" s="22">
        <f>ROUND(K288/1.21,2)</f>
        <v>3264.46</v>
      </c>
      <c r="K288" s="23">
        <v>3950</v>
      </c>
      <c r="L288" s="25"/>
    </row>
    <row r="289" spans="1:12">
      <c r="A289" s="47">
        <v>4990593</v>
      </c>
      <c r="B289" s="21" t="s">
        <v>740</v>
      </c>
      <c r="C289" s="21" t="s">
        <v>984</v>
      </c>
      <c r="D289" s="21" t="s">
        <v>1215</v>
      </c>
      <c r="E289" s="26">
        <v>4</v>
      </c>
      <c r="F289" s="26">
        <v>47</v>
      </c>
      <c r="G289" s="21" t="s">
        <v>8</v>
      </c>
      <c r="H289" s="22">
        <f>J289*(1-$K$3)</f>
        <v>3264.46</v>
      </c>
      <c r="I289" s="22">
        <f>K289*(1-$K$3)</f>
        <v>3950</v>
      </c>
      <c r="J289" s="22">
        <f>ROUND(K289/1.21,2)</f>
        <v>3264.46</v>
      </c>
      <c r="K289" s="23">
        <v>3950</v>
      </c>
      <c r="L289" s="25"/>
    </row>
    <row r="290" spans="1:12">
      <c r="A290" s="47">
        <v>4990592</v>
      </c>
      <c r="B290" s="21" t="s">
        <v>740</v>
      </c>
      <c r="C290" s="21" t="s">
        <v>983</v>
      </c>
      <c r="D290" s="21" t="s">
        <v>1214</v>
      </c>
      <c r="E290" s="26">
        <v>4</v>
      </c>
      <c r="F290" s="26">
        <v>47</v>
      </c>
      <c r="G290" s="21" t="s">
        <v>8</v>
      </c>
      <c r="H290" s="22">
        <f>J290*(1-$K$3)</f>
        <v>2768.6</v>
      </c>
      <c r="I290" s="22">
        <f>K290*(1-$K$3)</f>
        <v>3350</v>
      </c>
      <c r="J290" s="22">
        <f>ROUND(K290/1.21,2)</f>
        <v>2768.6</v>
      </c>
      <c r="K290" s="23">
        <v>3350</v>
      </c>
      <c r="L290" s="25"/>
    </row>
    <row r="291" spans="1:12">
      <c r="A291" s="47">
        <v>4990594</v>
      </c>
      <c r="B291" s="21" t="s">
        <v>740</v>
      </c>
      <c r="C291" s="21" t="s">
        <v>985</v>
      </c>
      <c r="D291" s="21" t="s">
        <v>1216</v>
      </c>
      <c r="E291" s="26">
        <v>4</v>
      </c>
      <c r="F291" s="26">
        <v>47</v>
      </c>
      <c r="G291" s="21" t="s">
        <v>8</v>
      </c>
      <c r="H291" s="22">
        <f>J291*(1-$K$3)</f>
        <v>3264.46</v>
      </c>
      <c r="I291" s="22">
        <f>K291*(1-$K$3)</f>
        <v>3950</v>
      </c>
      <c r="J291" s="22">
        <f>ROUND(K291/1.21,2)</f>
        <v>3264.46</v>
      </c>
      <c r="K291" s="23">
        <v>3950</v>
      </c>
      <c r="L291" s="25"/>
    </row>
    <row r="292" spans="1:12">
      <c r="A292" s="47">
        <v>4990596</v>
      </c>
      <c r="B292" s="21" t="s">
        <v>740</v>
      </c>
      <c r="C292" s="21" t="s">
        <v>987</v>
      </c>
      <c r="D292" s="21" t="s">
        <v>1218</v>
      </c>
      <c r="E292" s="26">
        <v>4</v>
      </c>
      <c r="F292" s="26">
        <v>47</v>
      </c>
      <c r="G292" s="21" t="s">
        <v>8</v>
      </c>
      <c r="H292" s="22">
        <f>J292*(1-$K$3)</f>
        <v>2603.31</v>
      </c>
      <c r="I292" s="22">
        <f>K292*(1-$K$3)</f>
        <v>3150</v>
      </c>
      <c r="J292" s="22">
        <f>ROUND(K292/1.21,2)</f>
        <v>2603.31</v>
      </c>
      <c r="K292" s="23">
        <v>3150</v>
      </c>
      <c r="L292" s="25"/>
    </row>
    <row r="293" spans="1:12">
      <c r="A293" s="47">
        <v>4990595</v>
      </c>
      <c r="B293" s="21" t="s">
        <v>740</v>
      </c>
      <c r="C293" s="21" t="s">
        <v>986</v>
      </c>
      <c r="D293" s="21" t="s">
        <v>1217</v>
      </c>
      <c r="E293" s="26">
        <v>4</v>
      </c>
      <c r="F293" s="26">
        <v>47</v>
      </c>
      <c r="G293" s="21" t="s">
        <v>8</v>
      </c>
      <c r="H293" s="22">
        <f>J293*(1-$K$3)</f>
        <v>2223.14</v>
      </c>
      <c r="I293" s="22">
        <f>K293*(1-$K$3)</f>
        <v>2690</v>
      </c>
      <c r="J293" s="22">
        <f>ROUND(K293/1.21,2)</f>
        <v>2223.14</v>
      </c>
      <c r="K293" s="23">
        <v>2690</v>
      </c>
      <c r="L293" s="25"/>
    </row>
    <row r="294" spans="1:12">
      <c r="A294" s="47">
        <v>4990597</v>
      </c>
      <c r="B294" s="21" t="s">
        <v>740</v>
      </c>
      <c r="C294" s="21" t="s">
        <v>988</v>
      </c>
      <c r="D294" s="21" t="s">
        <v>1219</v>
      </c>
      <c r="E294" s="26">
        <v>4</v>
      </c>
      <c r="F294" s="26">
        <v>47</v>
      </c>
      <c r="G294" s="21" t="s">
        <v>8</v>
      </c>
      <c r="H294" s="22">
        <f>J294*(1-$K$3)</f>
        <v>2603.31</v>
      </c>
      <c r="I294" s="22">
        <f>K294*(1-$K$3)</f>
        <v>3150</v>
      </c>
      <c r="J294" s="22">
        <f>ROUND(K294/1.21,2)</f>
        <v>2603.31</v>
      </c>
      <c r="K294" s="23">
        <v>3150</v>
      </c>
      <c r="L294" s="25"/>
    </row>
    <row r="295" spans="1:12">
      <c r="A295" s="47">
        <v>4990548</v>
      </c>
      <c r="B295" s="21" t="s">
        <v>740</v>
      </c>
      <c r="C295" s="21" t="s">
        <v>940</v>
      </c>
      <c r="D295" s="21" t="s">
        <v>1171</v>
      </c>
      <c r="E295" s="26">
        <v>4</v>
      </c>
      <c r="F295" s="26">
        <v>41</v>
      </c>
      <c r="G295" s="21" t="s">
        <v>8</v>
      </c>
      <c r="H295" s="22">
        <f>J295*(1-$K$3)</f>
        <v>7561.98</v>
      </c>
      <c r="I295" s="22">
        <f>K295*(1-$K$3)</f>
        <v>9150</v>
      </c>
      <c r="J295" s="22">
        <f>ROUND(K295/1.21,2)</f>
        <v>7561.98</v>
      </c>
      <c r="K295" s="23">
        <v>9150</v>
      </c>
      <c r="L295" s="25"/>
    </row>
    <row r="296" spans="1:12">
      <c r="A296" s="47">
        <v>4990549</v>
      </c>
      <c r="B296" s="21" t="s">
        <v>740</v>
      </c>
      <c r="C296" s="21" t="s">
        <v>941</v>
      </c>
      <c r="D296" s="21" t="s">
        <v>1172</v>
      </c>
      <c r="E296" s="26">
        <v>4</v>
      </c>
      <c r="F296" s="26">
        <v>41</v>
      </c>
      <c r="G296" s="21" t="s">
        <v>8</v>
      </c>
      <c r="H296" s="22">
        <f>J296*(1-$K$3)</f>
        <v>2107.44</v>
      </c>
      <c r="I296" s="22">
        <f>K296*(1-$K$3)</f>
        <v>2550</v>
      </c>
      <c r="J296" s="22">
        <f>ROUND(K296/1.21,2)</f>
        <v>2107.44</v>
      </c>
      <c r="K296" s="23">
        <v>2550</v>
      </c>
      <c r="L296" s="25"/>
    </row>
    <row r="297" spans="1:12">
      <c r="A297" s="47">
        <v>4990562</v>
      </c>
      <c r="B297" s="21" t="s">
        <v>740</v>
      </c>
      <c r="C297" s="21" t="s">
        <v>953</v>
      </c>
      <c r="D297" s="21" t="s">
        <v>1184</v>
      </c>
      <c r="E297" s="26">
        <v>4</v>
      </c>
      <c r="F297" s="26">
        <v>43</v>
      </c>
      <c r="G297" s="21" t="s">
        <v>8</v>
      </c>
      <c r="H297" s="22">
        <f>J297*(1-$K$3)</f>
        <v>5280.99</v>
      </c>
      <c r="I297" s="22">
        <f>K297*(1-$K$3)</f>
        <v>6390</v>
      </c>
      <c r="J297" s="22">
        <f>ROUND(K297/1.21,2)</f>
        <v>5280.99</v>
      </c>
      <c r="K297" s="23">
        <v>6390</v>
      </c>
      <c r="L297" s="25"/>
    </row>
    <row r="298" spans="1:12">
      <c r="A298" s="47">
        <v>4990563</v>
      </c>
      <c r="B298" s="21" t="s">
        <v>740</v>
      </c>
      <c r="C298" s="21" t="s">
        <v>954</v>
      </c>
      <c r="D298" s="21" t="s">
        <v>1185</v>
      </c>
      <c r="E298" s="26">
        <v>4</v>
      </c>
      <c r="F298" s="26">
        <v>43</v>
      </c>
      <c r="G298" s="21" t="s">
        <v>8</v>
      </c>
      <c r="H298" s="22">
        <f>J298*(1-$K$3)</f>
        <v>6157.02</v>
      </c>
      <c r="I298" s="22">
        <f>K298*(1-$K$3)</f>
        <v>7450</v>
      </c>
      <c r="J298" s="22">
        <f>ROUND(K298/1.21,2)</f>
        <v>6157.02</v>
      </c>
      <c r="K298" s="23">
        <v>7450</v>
      </c>
      <c r="L298" s="25"/>
    </row>
    <row r="299" spans="1:12">
      <c r="A299" s="47">
        <v>4990297</v>
      </c>
      <c r="B299" s="21" t="s">
        <v>361</v>
      </c>
      <c r="C299" s="21" t="s">
        <v>779</v>
      </c>
      <c r="D299" s="21" t="s">
        <v>1011</v>
      </c>
      <c r="E299" s="26">
        <v>4</v>
      </c>
      <c r="F299" s="26">
        <v>42</v>
      </c>
      <c r="G299" s="21" t="s">
        <v>8</v>
      </c>
      <c r="H299" s="22">
        <f>J299*(1-$K$3)</f>
        <v>4041.32</v>
      </c>
      <c r="I299" s="22">
        <f>K299*(1-$K$3)</f>
        <v>4890</v>
      </c>
      <c r="J299" s="22">
        <f>ROUND(K299/1.21,2)</f>
        <v>4041.32</v>
      </c>
      <c r="K299" s="23">
        <v>4890</v>
      </c>
      <c r="L299" s="25"/>
    </row>
    <row r="300" spans="1:12">
      <c r="A300" s="47">
        <v>4301165</v>
      </c>
      <c r="B300" s="21" t="s">
        <v>361</v>
      </c>
      <c r="C300" s="21" t="s">
        <v>37</v>
      </c>
      <c r="D300" s="21" t="s">
        <v>362</v>
      </c>
      <c r="E300" s="26">
        <v>4</v>
      </c>
      <c r="F300" s="26">
        <v>42</v>
      </c>
      <c r="G300" s="21" t="s">
        <v>8</v>
      </c>
      <c r="H300" s="22">
        <f>J300*(1-$K$3)</f>
        <v>5247.93</v>
      </c>
      <c r="I300" s="22">
        <f>K300*(1-$K$3)</f>
        <v>6350</v>
      </c>
      <c r="J300" s="22">
        <f>ROUND(K300/1.21,2)</f>
        <v>5247.93</v>
      </c>
      <c r="K300" s="23">
        <v>6350</v>
      </c>
      <c r="L300" s="25"/>
    </row>
    <row r="301" spans="1:12">
      <c r="A301" s="47">
        <v>4990201</v>
      </c>
      <c r="B301" s="21" t="s">
        <v>361</v>
      </c>
      <c r="C301" s="21" t="s">
        <v>38</v>
      </c>
      <c r="D301" s="21" t="s">
        <v>364</v>
      </c>
      <c r="E301" s="26">
        <v>4</v>
      </c>
      <c r="F301" s="26">
        <v>42</v>
      </c>
      <c r="G301" s="21" t="s">
        <v>8</v>
      </c>
      <c r="H301" s="22">
        <f>J301*(1-$K$3)</f>
        <v>5578.51</v>
      </c>
      <c r="I301" s="22">
        <f>K301*(1-$K$3)</f>
        <v>6750</v>
      </c>
      <c r="J301" s="22">
        <f>ROUND(K301/1.21,2)</f>
        <v>5578.51</v>
      </c>
      <c r="K301" s="23">
        <v>6750</v>
      </c>
      <c r="L301" s="25"/>
    </row>
    <row r="302" spans="1:12">
      <c r="A302" s="47">
        <v>4990203</v>
      </c>
      <c r="B302" s="21" t="s">
        <v>361</v>
      </c>
      <c r="C302" s="21" t="s">
        <v>39</v>
      </c>
      <c r="D302" s="21" t="s">
        <v>366</v>
      </c>
      <c r="E302" s="26">
        <v>4</v>
      </c>
      <c r="F302" s="26">
        <v>42</v>
      </c>
      <c r="G302" s="21" t="s">
        <v>8</v>
      </c>
      <c r="H302" s="22">
        <f>J302*(1-$K$3)</f>
        <v>5661.16</v>
      </c>
      <c r="I302" s="22">
        <f>K302*(1-$K$3)</f>
        <v>6850</v>
      </c>
      <c r="J302" s="22">
        <f>ROUND(K302/1.21,2)</f>
        <v>5661.16</v>
      </c>
      <c r="K302" s="23">
        <v>6850</v>
      </c>
      <c r="L302" s="25"/>
    </row>
    <row r="303" spans="1:12">
      <c r="A303" s="47">
        <v>4990200</v>
      </c>
      <c r="B303" s="21" t="s">
        <v>361</v>
      </c>
      <c r="C303" s="21" t="s">
        <v>40</v>
      </c>
      <c r="D303" s="21" t="s">
        <v>363</v>
      </c>
      <c r="E303" s="26">
        <v>4</v>
      </c>
      <c r="F303" s="26">
        <v>42</v>
      </c>
      <c r="G303" s="21" t="s">
        <v>8</v>
      </c>
      <c r="H303" s="22">
        <f>J303*(1-$K$3)</f>
        <v>5247.93</v>
      </c>
      <c r="I303" s="22">
        <f>K303*(1-$K$3)</f>
        <v>6350</v>
      </c>
      <c r="J303" s="22">
        <f>ROUND(K303/1.21,2)</f>
        <v>5247.93</v>
      </c>
      <c r="K303" s="23">
        <v>6350</v>
      </c>
      <c r="L303" s="25"/>
    </row>
    <row r="304" spans="1:12">
      <c r="A304" s="47">
        <v>4990202</v>
      </c>
      <c r="B304" s="21" t="s">
        <v>361</v>
      </c>
      <c r="C304" s="21" t="s">
        <v>41</v>
      </c>
      <c r="D304" s="21" t="s">
        <v>365</v>
      </c>
      <c r="E304" s="26">
        <v>4</v>
      </c>
      <c r="F304" s="26">
        <v>42</v>
      </c>
      <c r="G304" s="21" t="s">
        <v>8</v>
      </c>
      <c r="H304" s="22">
        <f>J304*(1-$K$3)</f>
        <v>5578.51</v>
      </c>
      <c r="I304" s="22">
        <f>K304*(1-$K$3)</f>
        <v>6750</v>
      </c>
      <c r="J304" s="22">
        <f>ROUND(K304/1.21,2)</f>
        <v>5578.51</v>
      </c>
      <c r="K304" s="23">
        <v>6750</v>
      </c>
      <c r="L304" s="25"/>
    </row>
    <row r="305" spans="1:13">
      <c r="A305" s="47">
        <v>4301112</v>
      </c>
      <c r="B305" s="21" t="s">
        <v>361</v>
      </c>
      <c r="C305" s="21" t="s">
        <v>755</v>
      </c>
      <c r="D305" s="21" t="s">
        <v>1004</v>
      </c>
      <c r="E305" s="26">
        <v>4</v>
      </c>
      <c r="F305" s="26">
        <v>42</v>
      </c>
      <c r="G305" s="21" t="s">
        <v>8</v>
      </c>
      <c r="H305" s="22">
        <f>J305*(1-$K$3)</f>
        <v>5661.16</v>
      </c>
      <c r="I305" s="22">
        <f>K305*(1-$K$3)</f>
        <v>6850</v>
      </c>
      <c r="J305" s="22">
        <f>ROUND(K305/1.21,2)</f>
        <v>5661.16</v>
      </c>
      <c r="K305" s="23">
        <v>6850</v>
      </c>
      <c r="L305" s="25"/>
    </row>
    <row r="306" spans="1:13">
      <c r="A306" s="47">
        <v>4990321</v>
      </c>
      <c r="B306" s="21" t="s">
        <v>689</v>
      </c>
      <c r="C306" s="21" t="s">
        <v>706</v>
      </c>
      <c r="D306" s="21" t="s">
        <v>660</v>
      </c>
      <c r="E306" s="26">
        <v>4</v>
      </c>
      <c r="F306" s="26">
        <v>41</v>
      </c>
      <c r="G306" s="21" t="s">
        <v>8</v>
      </c>
      <c r="H306" s="22">
        <f>J306*(1-$K$3)</f>
        <v>11396.69</v>
      </c>
      <c r="I306" s="22">
        <f>K306*(1-$K$3)</f>
        <v>13790</v>
      </c>
      <c r="J306" s="22">
        <f>ROUND(K306/1.21,2)</f>
        <v>11396.69</v>
      </c>
      <c r="K306" s="23">
        <v>13790</v>
      </c>
      <c r="L306" s="25"/>
    </row>
    <row r="307" spans="1:13">
      <c r="A307" s="47">
        <v>4990322</v>
      </c>
      <c r="B307" s="21" t="s">
        <v>689</v>
      </c>
      <c r="C307" s="21" t="s">
        <v>707</v>
      </c>
      <c r="D307" s="21" t="s">
        <v>661</v>
      </c>
      <c r="E307" s="26">
        <v>4</v>
      </c>
      <c r="F307" s="26">
        <v>41</v>
      </c>
      <c r="G307" s="21" t="s">
        <v>8</v>
      </c>
      <c r="H307" s="22">
        <f>J307*(1-$K$3)</f>
        <v>11396.69</v>
      </c>
      <c r="I307" s="22">
        <f>K307*(1-$K$3)</f>
        <v>13790</v>
      </c>
      <c r="J307" s="22">
        <f>ROUND(K307/1.21,2)</f>
        <v>11396.69</v>
      </c>
      <c r="K307" s="23">
        <v>13790</v>
      </c>
      <c r="L307" s="25"/>
    </row>
    <row r="308" spans="1:13">
      <c r="A308" s="47">
        <v>4301166</v>
      </c>
      <c r="B308" s="21" t="s">
        <v>181</v>
      </c>
      <c r="C308" s="21" t="s">
        <v>584</v>
      </c>
      <c r="D308" s="21" t="s">
        <v>185</v>
      </c>
      <c r="E308" s="26">
        <v>4</v>
      </c>
      <c r="F308" s="26">
        <v>42</v>
      </c>
      <c r="G308" s="21" t="s">
        <v>8</v>
      </c>
      <c r="H308" s="22">
        <f>J308*(1-$K$3)</f>
        <v>6239.67</v>
      </c>
      <c r="I308" s="22">
        <f>K308*(1-$K$3)</f>
        <v>7550</v>
      </c>
      <c r="J308" s="22">
        <f>ROUND(K308/1.21,2)</f>
        <v>6239.67</v>
      </c>
      <c r="K308" s="23">
        <v>7550</v>
      </c>
      <c r="L308" s="25"/>
    </row>
    <row r="309" spans="1:13">
      <c r="A309" s="47">
        <v>4301167</v>
      </c>
      <c r="B309" s="21" t="s">
        <v>181</v>
      </c>
      <c r="C309" s="21" t="s">
        <v>183</v>
      </c>
      <c r="D309" s="21" t="s">
        <v>186</v>
      </c>
      <c r="E309" s="26">
        <v>4</v>
      </c>
      <c r="F309" s="26">
        <v>42</v>
      </c>
      <c r="G309" s="21" t="s">
        <v>8</v>
      </c>
      <c r="H309" s="22">
        <f>J309*(1-$K$3)</f>
        <v>6570.25</v>
      </c>
      <c r="I309" s="22">
        <f>K309*(1-$K$3)</f>
        <v>7950</v>
      </c>
      <c r="J309" s="22">
        <f>ROUND(K309/1.21,2)</f>
        <v>6570.25</v>
      </c>
      <c r="K309" s="23">
        <v>7950</v>
      </c>
      <c r="L309" s="25"/>
    </row>
    <row r="310" spans="1:13" s="19" customFormat="1">
      <c r="A310" s="47">
        <v>4301168</v>
      </c>
      <c r="B310" s="21" t="s">
        <v>181</v>
      </c>
      <c r="C310" s="21" t="s">
        <v>184</v>
      </c>
      <c r="D310" s="21" t="s">
        <v>187</v>
      </c>
      <c r="E310" s="26">
        <v>4</v>
      </c>
      <c r="F310" s="26">
        <v>42</v>
      </c>
      <c r="G310" s="21" t="s">
        <v>8</v>
      </c>
      <c r="H310" s="22">
        <f>J310*(1-$K$3)</f>
        <v>6603.31</v>
      </c>
      <c r="I310" s="22">
        <f>K310*(1-$K$3)</f>
        <v>7990</v>
      </c>
      <c r="J310" s="22">
        <f>ROUND(K310/1.21,2)</f>
        <v>6603.31</v>
      </c>
      <c r="K310" s="23">
        <v>7990</v>
      </c>
      <c r="L310" s="25"/>
      <c r="M310" s="44"/>
    </row>
    <row r="311" spans="1:13">
      <c r="A311" s="47">
        <v>4990801</v>
      </c>
      <c r="B311" s="21" t="s">
        <v>181</v>
      </c>
      <c r="C311" s="21" t="s">
        <v>1490</v>
      </c>
      <c r="D311" s="21" t="s">
        <v>1580</v>
      </c>
      <c r="E311" s="26">
        <v>4</v>
      </c>
      <c r="F311" s="26">
        <v>42</v>
      </c>
      <c r="G311" s="21" t="s">
        <v>8</v>
      </c>
      <c r="H311" s="22">
        <f>J311*(1-$K$3)</f>
        <v>6652.89</v>
      </c>
      <c r="I311" s="22">
        <f>K311*(1-$K$3)</f>
        <v>8050</v>
      </c>
      <c r="J311" s="22">
        <f>ROUND(K311/1.21,2)</f>
        <v>6652.89</v>
      </c>
      <c r="K311" s="23">
        <v>8050</v>
      </c>
      <c r="L311" s="25"/>
    </row>
    <row r="312" spans="1:13">
      <c r="A312" s="47">
        <v>4301160</v>
      </c>
      <c r="B312" s="21" t="s">
        <v>374</v>
      </c>
      <c r="C312" s="21" t="s">
        <v>70</v>
      </c>
      <c r="D312" s="21" t="s">
        <v>130</v>
      </c>
      <c r="E312" s="26">
        <v>4</v>
      </c>
      <c r="F312" s="26">
        <v>42</v>
      </c>
      <c r="G312" s="21" t="s">
        <v>8</v>
      </c>
      <c r="H312" s="22">
        <f>J312*(1-$K$3)</f>
        <v>4289.26</v>
      </c>
      <c r="I312" s="22">
        <f>K312*(1-$K$3)</f>
        <v>5190</v>
      </c>
      <c r="J312" s="22">
        <f>ROUND(K312/1.21,2)</f>
        <v>4289.26</v>
      </c>
      <c r="K312" s="23">
        <v>5190</v>
      </c>
      <c r="L312" s="25"/>
    </row>
    <row r="313" spans="1:13">
      <c r="A313" s="47">
        <v>4301161</v>
      </c>
      <c r="B313" s="21" t="s">
        <v>374</v>
      </c>
      <c r="C313" s="21" t="s">
        <v>71</v>
      </c>
      <c r="D313" s="21" t="s">
        <v>131</v>
      </c>
      <c r="E313" s="26">
        <v>4</v>
      </c>
      <c r="F313" s="26">
        <v>42</v>
      </c>
      <c r="G313" s="21" t="s">
        <v>8</v>
      </c>
      <c r="H313" s="22">
        <f>J313*(1-$K$3)</f>
        <v>4338.84</v>
      </c>
      <c r="I313" s="22">
        <f>K313*(1-$K$3)</f>
        <v>5250</v>
      </c>
      <c r="J313" s="22">
        <f>ROUND(K313/1.21,2)</f>
        <v>4338.84</v>
      </c>
      <c r="K313" s="23">
        <v>5250</v>
      </c>
      <c r="L313" s="25"/>
    </row>
    <row r="314" spans="1:13">
      <c r="A314" s="47">
        <v>4301162</v>
      </c>
      <c r="B314" s="21" t="s">
        <v>374</v>
      </c>
      <c r="C314" s="21" t="s">
        <v>72</v>
      </c>
      <c r="D314" s="21" t="s">
        <v>132</v>
      </c>
      <c r="E314" s="26">
        <v>4</v>
      </c>
      <c r="F314" s="26">
        <v>42</v>
      </c>
      <c r="G314" s="21" t="s">
        <v>8</v>
      </c>
      <c r="H314" s="22">
        <f>J314*(1-$K$3)</f>
        <v>4371.8999999999996</v>
      </c>
      <c r="I314" s="22">
        <f>K314*(1-$K$3)</f>
        <v>5290</v>
      </c>
      <c r="J314" s="22">
        <f>ROUND(K314/1.21,2)</f>
        <v>4371.8999999999996</v>
      </c>
      <c r="K314" s="23">
        <v>5290</v>
      </c>
      <c r="L314" s="25"/>
    </row>
    <row r="315" spans="1:13">
      <c r="A315" s="47">
        <v>4301163</v>
      </c>
      <c r="B315" s="21" t="s">
        <v>374</v>
      </c>
      <c r="C315" s="21" t="s">
        <v>73</v>
      </c>
      <c r="D315" s="21" t="s">
        <v>133</v>
      </c>
      <c r="E315" s="26">
        <v>4</v>
      </c>
      <c r="F315" s="26">
        <v>42</v>
      </c>
      <c r="G315" s="21" t="s">
        <v>8</v>
      </c>
      <c r="H315" s="22">
        <f>J315*(1-$K$3)</f>
        <v>4504.13</v>
      </c>
      <c r="I315" s="22">
        <f>K315*(1-$K$3)</f>
        <v>5450</v>
      </c>
      <c r="J315" s="22">
        <f>ROUND(K315/1.21,2)</f>
        <v>4504.13</v>
      </c>
      <c r="K315" s="23">
        <v>5450</v>
      </c>
      <c r="L315" s="25"/>
    </row>
    <row r="316" spans="1:13">
      <c r="A316" s="47">
        <v>4990082</v>
      </c>
      <c r="B316" s="21" t="s">
        <v>195</v>
      </c>
      <c r="C316" s="21" t="s">
        <v>215</v>
      </c>
      <c r="D316" s="21" t="s">
        <v>617</v>
      </c>
      <c r="E316" s="26">
        <v>4</v>
      </c>
      <c r="F316" s="26">
        <v>47</v>
      </c>
      <c r="G316" s="21" t="s">
        <v>8</v>
      </c>
      <c r="H316" s="22">
        <f>J316*(1-$K$3)</f>
        <v>640.5</v>
      </c>
      <c r="I316" s="22">
        <f>K316*(1-$K$3)</f>
        <v>775</v>
      </c>
      <c r="J316" s="22">
        <f>ROUND(K316/1.21,2)</f>
        <v>640.5</v>
      </c>
      <c r="K316" s="23">
        <v>775</v>
      </c>
      <c r="L316" s="25"/>
    </row>
    <row r="317" spans="1:13">
      <c r="A317" s="47">
        <v>4990384</v>
      </c>
      <c r="B317" s="21" t="s">
        <v>690</v>
      </c>
      <c r="C317" s="21" t="s">
        <v>784</v>
      </c>
      <c r="D317" s="21" t="s">
        <v>1018</v>
      </c>
      <c r="E317" s="26">
        <v>4</v>
      </c>
      <c r="F317" s="26">
        <v>43</v>
      </c>
      <c r="G317" s="21" t="s">
        <v>8</v>
      </c>
      <c r="H317" s="22">
        <f>J317*(1-$K$3)</f>
        <v>4338.84</v>
      </c>
      <c r="I317" s="22">
        <f>K317*(1-$K$3)</f>
        <v>5250</v>
      </c>
      <c r="J317" s="22">
        <f>ROUND(K317/1.21,2)</f>
        <v>4338.84</v>
      </c>
      <c r="K317" s="23">
        <v>5250</v>
      </c>
      <c r="L317" s="25"/>
    </row>
    <row r="318" spans="1:13">
      <c r="A318" s="47">
        <v>4990376</v>
      </c>
      <c r="B318" s="21" t="s">
        <v>690</v>
      </c>
      <c r="C318" s="21" t="s">
        <v>737</v>
      </c>
      <c r="D318" s="21" t="s">
        <v>1014</v>
      </c>
      <c r="E318" s="26">
        <v>4</v>
      </c>
      <c r="F318" s="26">
        <v>43</v>
      </c>
      <c r="G318" s="21" t="s">
        <v>8</v>
      </c>
      <c r="H318" s="22">
        <f>J318*(1-$K$3)</f>
        <v>4537.1899999999996</v>
      </c>
      <c r="I318" s="22">
        <f>K318*(1-$K$3)</f>
        <v>5490</v>
      </c>
      <c r="J318" s="22">
        <f>ROUND(K318/1.21,2)</f>
        <v>4537.1899999999996</v>
      </c>
      <c r="K318" s="23">
        <v>5490</v>
      </c>
      <c r="L318" s="25"/>
    </row>
    <row r="319" spans="1:13">
      <c r="A319" s="47">
        <v>4990329</v>
      </c>
      <c r="B319" s="21" t="s">
        <v>690</v>
      </c>
      <c r="C319" s="21" t="s">
        <v>708</v>
      </c>
      <c r="D319" s="21" t="s">
        <v>662</v>
      </c>
      <c r="E319" s="26">
        <v>4</v>
      </c>
      <c r="F319" s="26">
        <v>43</v>
      </c>
      <c r="G319" s="21" t="s">
        <v>8</v>
      </c>
      <c r="H319" s="22">
        <f>J319*(1-$K$3)</f>
        <v>3099.17</v>
      </c>
      <c r="I319" s="22">
        <f>K319*(1-$K$3)</f>
        <v>3750</v>
      </c>
      <c r="J319" s="22">
        <f>ROUND(K319/1.21,2)</f>
        <v>3099.17</v>
      </c>
      <c r="K319" s="23">
        <v>3750</v>
      </c>
      <c r="L319" s="25"/>
    </row>
    <row r="320" spans="1:13">
      <c r="A320" s="47">
        <v>4990330</v>
      </c>
      <c r="B320" s="21" t="s">
        <v>690</v>
      </c>
      <c r="C320" s="21" t="s">
        <v>709</v>
      </c>
      <c r="D320" s="21" t="s">
        <v>663</v>
      </c>
      <c r="E320" s="26">
        <v>4</v>
      </c>
      <c r="F320" s="26">
        <v>43</v>
      </c>
      <c r="G320" s="21" t="s">
        <v>8</v>
      </c>
      <c r="H320" s="22">
        <f>J320*(1-$K$3)</f>
        <v>3099.17</v>
      </c>
      <c r="I320" s="22">
        <f>K320*(1-$K$3)</f>
        <v>3750</v>
      </c>
      <c r="J320" s="22">
        <f>ROUND(K320/1.21,2)</f>
        <v>3099.17</v>
      </c>
      <c r="K320" s="23">
        <v>3750</v>
      </c>
      <c r="L320" s="25"/>
    </row>
    <row r="321" spans="1:12">
      <c r="A321" s="47">
        <v>4990331</v>
      </c>
      <c r="B321" s="21" t="s">
        <v>690</v>
      </c>
      <c r="C321" s="21" t="s">
        <v>710</v>
      </c>
      <c r="D321" s="21" t="s">
        <v>664</v>
      </c>
      <c r="E321" s="26">
        <v>4</v>
      </c>
      <c r="F321" s="26">
        <v>43</v>
      </c>
      <c r="G321" s="21" t="s">
        <v>8</v>
      </c>
      <c r="H321" s="22">
        <f>J321*(1-$K$3)</f>
        <v>3099.17</v>
      </c>
      <c r="I321" s="22">
        <f>K321*(1-$K$3)</f>
        <v>3750</v>
      </c>
      <c r="J321" s="22">
        <f>ROUND(K321/1.21,2)</f>
        <v>3099.17</v>
      </c>
      <c r="K321" s="23">
        <v>3750</v>
      </c>
      <c r="L321" s="25"/>
    </row>
    <row r="322" spans="1:12">
      <c r="A322" s="47">
        <v>4990332</v>
      </c>
      <c r="B322" s="21" t="s">
        <v>690</v>
      </c>
      <c r="C322" s="21" t="s">
        <v>711</v>
      </c>
      <c r="D322" s="21" t="s">
        <v>665</v>
      </c>
      <c r="E322" s="26">
        <v>4</v>
      </c>
      <c r="F322" s="26">
        <v>43</v>
      </c>
      <c r="G322" s="21" t="s">
        <v>8</v>
      </c>
      <c r="H322" s="22">
        <f>J322*(1-$K$3)</f>
        <v>4338.84</v>
      </c>
      <c r="I322" s="22">
        <f>K322*(1-$K$3)</f>
        <v>5250</v>
      </c>
      <c r="J322" s="22">
        <f>ROUND(K322/1.21,2)</f>
        <v>4338.84</v>
      </c>
      <c r="K322" s="23">
        <v>5250</v>
      </c>
      <c r="L322" s="25"/>
    </row>
    <row r="323" spans="1:12">
      <c r="A323" s="47">
        <v>4990333</v>
      </c>
      <c r="B323" s="21" t="s">
        <v>690</v>
      </c>
      <c r="C323" s="21" t="s">
        <v>712</v>
      </c>
      <c r="D323" s="21" t="s">
        <v>666</v>
      </c>
      <c r="E323" s="26">
        <v>4</v>
      </c>
      <c r="F323" s="26">
        <v>43</v>
      </c>
      <c r="G323" s="21" t="s">
        <v>8</v>
      </c>
      <c r="H323" s="22">
        <f>J323*(1-$K$3)</f>
        <v>4537.1899999999996</v>
      </c>
      <c r="I323" s="22">
        <f>K323*(1-$K$3)</f>
        <v>5490</v>
      </c>
      <c r="J323" s="22">
        <f>ROUND(K323/1.21,2)</f>
        <v>4537.1899999999996</v>
      </c>
      <c r="K323" s="23">
        <v>5490</v>
      </c>
      <c r="L323" s="25"/>
    </row>
    <row r="324" spans="1:12">
      <c r="A324" s="47">
        <v>4990334</v>
      </c>
      <c r="B324" s="21" t="s">
        <v>690</v>
      </c>
      <c r="C324" s="21" t="s">
        <v>713</v>
      </c>
      <c r="D324" s="21" t="s">
        <v>667</v>
      </c>
      <c r="E324" s="26">
        <v>4</v>
      </c>
      <c r="F324" s="26">
        <v>43</v>
      </c>
      <c r="G324" s="21" t="s">
        <v>8</v>
      </c>
      <c r="H324" s="22">
        <f>J324*(1-$K$3)</f>
        <v>4537.1899999999996</v>
      </c>
      <c r="I324" s="22">
        <f>K324*(1-$K$3)</f>
        <v>5490</v>
      </c>
      <c r="J324" s="22">
        <f>ROUND(K324/1.21,2)</f>
        <v>4537.1899999999996</v>
      </c>
      <c r="K324" s="23">
        <v>5490</v>
      </c>
      <c r="L324" s="25"/>
    </row>
    <row r="325" spans="1:12">
      <c r="A325" s="47">
        <v>4990335</v>
      </c>
      <c r="B325" s="21" t="s">
        <v>690</v>
      </c>
      <c r="C325" s="21" t="s">
        <v>714</v>
      </c>
      <c r="D325" s="21" t="s">
        <v>668</v>
      </c>
      <c r="E325" s="26">
        <v>4</v>
      </c>
      <c r="F325" s="26">
        <v>43</v>
      </c>
      <c r="G325" s="21" t="s">
        <v>8</v>
      </c>
      <c r="H325" s="22">
        <f>J325*(1-$K$3)</f>
        <v>5165.29</v>
      </c>
      <c r="I325" s="22">
        <f>K325*(1-$K$3)</f>
        <v>6250</v>
      </c>
      <c r="J325" s="22">
        <f>ROUND(K325/1.21,2)</f>
        <v>5165.29</v>
      </c>
      <c r="K325" s="23">
        <v>6250</v>
      </c>
      <c r="L325" s="25"/>
    </row>
    <row r="326" spans="1:12">
      <c r="A326" s="47">
        <v>4990336</v>
      </c>
      <c r="B326" s="21" t="s">
        <v>690</v>
      </c>
      <c r="C326" s="21" t="s">
        <v>715</v>
      </c>
      <c r="D326" s="21" t="s">
        <v>669</v>
      </c>
      <c r="E326" s="26">
        <v>4</v>
      </c>
      <c r="F326" s="26">
        <v>43</v>
      </c>
      <c r="G326" s="21" t="s">
        <v>8</v>
      </c>
      <c r="H326" s="22">
        <f>J326*(1-$K$3)</f>
        <v>4338.84</v>
      </c>
      <c r="I326" s="22">
        <f>K326*(1-$K$3)</f>
        <v>5250</v>
      </c>
      <c r="J326" s="22">
        <f>ROUND(K326/1.21,2)</f>
        <v>4338.84</v>
      </c>
      <c r="K326" s="23">
        <v>5250</v>
      </c>
      <c r="L326" s="25"/>
    </row>
    <row r="327" spans="1:12">
      <c r="A327" s="47">
        <v>4990337</v>
      </c>
      <c r="B327" s="21" t="s">
        <v>690</v>
      </c>
      <c r="C327" s="21" t="s">
        <v>716</v>
      </c>
      <c r="D327" s="21" t="s">
        <v>670</v>
      </c>
      <c r="E327" s="26">
        <v>4</v>
      </c>
      <c r="F327" s="26">
        <v>43</v>
      </c>
      <c r="G327" s="21" t="s">
        <v>8</v>
      </c>
      <c r="H327" s="22">
        <f>J327*(1-$K$3)</f>
        <v>5165.29</v>
      </c>
      <c r="I327" s="22">
        <f>K327*(1-$K$3)</f>
        <v>6250</v>
      </c>
      <c r="J327" s="22">
        <f>ROUND(K327/1.21,2)</f>
        <v>5165.29</v>
      </c>
      <c r="K327" s="23">
        <v>6250</v>
      </c>
      <c r="L327" s="25"/>
    </row>
    <row r="328" spans="1:12">
      <c r="A328" s="47">
        <v>4990380</v>
      </c>
      <c r="B328" s="21" t="s">
        <v>690</v>
      </c>
      <c r="C328" s="21" t="s">
        <v>781</v>
      </c>
      <c r="D328" s="21" t="s">
        <v>1015</v>
      </c>
      <c r="E328" s="26">
        <v>4</v>
      </c>
      <c r="F328" s="26">
        <v>43</v>
      </c>
      <c r="G328" s="21" t="s">
        <v>8</v>
      </c>
      <c r="H328" s="22">
        <f>J328*(1-$K$3)</f>
        <v>3545.45</v>
      </c>
      <c r="I328" s="22">
        <f>K328*(1-$K$3)</f>
        <v>4290</v>
      </c>
      <c r="J328" s="22">
        <f>ROUND(K328/1.21,2)</f>
        <v>3545.45</v>
      </c>
      <c r="K328" s="23">
        <v>4290</v>
      </c>
      <c r="L328" s="25"/>
    </row>
    <row r="329" spans="1:12">
      <c r="A329" s="47">
        <v>4990338</v>
      </c>
      <c r="B329" s="21" t="s">
        <v>690</v>
      </c>
      <c r="C329" s="21" t="s">
        <v>717</v>
      </c>
      <c r="D329" s="21" t="s">
        <v>671</v>
      </c>
      <c r="E329" s="26">
        <v>4</v>
      </c>
      <c r="F329" s="26">
        <v>43</v>
      </c>
      <c r="G329" s="21" t="s">
        <v>8</v>
      </c>
      <c r="H329" s="22">
        <f>J329*(1-$K$3)</f>
        <v>3545.45</v>
      </c>
      <c r="I329" s="22">
        <f>K329*(1-$K$3)</f>
        <v>4290</v>
      </c>
      <c r="J329" s="22">
        <f>ROUND(K329/1.21,2)</f>
        <v>3545.45</v>
      </c>
      <c r="K329" s="23">
        <v>4290</v>
      </c>
      <c r="L329" s="25"/>
    </row>
    <row r="330" spans="1:12">
      <c r="A330" s="47">
        <v>4990339</v>
      </c>
      <c r="B330" s="21" t="s">
        <v>690</v>
      </c>
      <c r="C330" s="21" t="s">
        <v>718</v>
      </c>
      <c r="D330" s="21" t="s">
        <v>672</v>
      </c>
      <c r="E330" s="26">
        <v>4</v>
      </c>
      <c r="F330" s="26">
        <v>43</v>
      </c>
      <c r="G330" s="21" t="s">
        <v>8</v>
      </c>
      <c r="H330" s="22">
        <f>J330*(1-$K$3)</f>
        <v>3545.45</v>
      </c>
      <c r="I330" s="22">
        <f>K330*(1-$K$3)</f>
        <v>4290</v>
      </c>
      <c r="J330" s="22">
        <f>ROUND(K330/1.21,2)</f>
        <v>3545.45</v>
      </c>
      <c r="K330" s="23">
        <v>4290</v>
      </c>
      <c r="L330" s="25"/>
    </row>
    <row r="331" spans="1:12">
      <c r="A331" s="47">
        <v>4990340</v>
      </c>
      <c r="B331" s="21" t="s">
        <v>690</v>
      </c>
      <c r="C331" s="21" t="s">
        <v>719</v>
      </c>
      <c r="D331" s="21" t="s">
        <v>673</v>
      </c>
      <c r="E331" s="26">
        <v>4</v>
      </c>
      <c r="F331" s="26">
        <v>43</v>
      </c>
      <c r="G331" s="21" t="s">
        <v>8</v>
      </c>
      <c r="H331" s="22">
        <f>J331*(1-$K$3)</f>
        <v>6570.25</v>
      </c>
      <c r="I331" s="22">
        <f>K331*(1-$K$3)</f>
        <v>7950</v>
      </c>
      <c r="J331" s="22">
        <f>ROUND(K331/1.21,2)</f>
        <v>6570.25</v>
      </c>
      <c r="K331" s="23">
        <v>7950</v>
      </c>
      <c r="L331" s="25"/>
    </row>
    <row r="332" spans="1:12">
      <c r="A332" s="47">
        <v>4990341</v>
      </c>
      <c r="B332" s="21" t="s">
        <v>690</v>
      </c>
      <c r="C332" s="21" t="s">
        <v>720</v>
      </c>
      <c r="D332" s="21" t="s">
        <v>674</v>
      </c>
      <c r="E332" s="26">
        <v>4</v>
      </c>
      <c r="F332" s="26">
        <v>43</v>
      </c>
      <c r="G332" s="21" t="s">
        <v>8</v>
      </c>
      <c r="H332" s="22">
        <f>J332*(1-$K$3)</f>
        <v>4338.84</v>
      </c>
      <c r="I332" s="22">
        <f>K332*(1-$K$3)</f>
        <v>5250</v>
      </c>
      <c r="J332" s="22">
        <f>ROUND(K332/1.21,2)</f>
        <v>4338.84</v>
      </c>
      <c r="K332" s="23">
        <v>5250</v>
      </c>
      <c r="L332" s="25"/>
    </row>
    <row r="333" spans="1:12">
      <c r="A333" s="47">
        <v>4990342</v>
      </c>
      <c r="B333" s="21" t="s">
        <v>690</v>
      </c>
      <c r="C333" s="21" t="s">
        <v>721</v>
      </c>
      <c r="D333" s="21" t="s">
        <v>675</v>
      </c>
      <c r="E333" s="26">
        <v>4</v>
      </c>
      <c r="F333" s="26">
        <v>43</v>
      </c>
      <c r="G333" s="21" t="s">
        <v>8</v>
      </c>
      <c r="H333" s="22">
        <f>J333*(1-$K$3)</f>
        <v>4537.1899999999996</v>
      </c>
      <c r="I333" s="22">
        <f>K333*(1-$K$3)</f>
        <v>5490</v>
      </c>
      <c r="J333" s="22">
        <f>ROUND(K333/1.21,2)</f>
        <v>4537.1899999999996</v>
      </c>
      <c r="K333" s="23">
        <v>5490</v>
      </c>
      <c r="L333" s="25"/>
    </row>
    <row r="334" spans="1:12">
      <c r="A334" s="47">
        <v>4990343</v>
      </c>
      <c r="B334" s="21" t="s">
        <v>690</v>
      </c>
      <c r="C334" s="21" t="s">
        <v>722</v>
      </c>
      <c r="D334" s="21" t="s">
        <v>676</v>
      </c>
      <c r="E334" s="26">
        <v>4</v>
      </c>
      <c r="F334" s="26">
        <v>43</v>
      </c>
      <c r="G334" s="21" t="s">
        <v>8</v>
      </c>
      <c r="H334" s="22">
        <f>J334*(1-$K$3)</f>
        <v>5165.29</v>
      </c>
      <c r="I334" s="22">
        <f>K334*(1-$K$3)</f>
        <v>6250</v>
      </c>
      <c r="J334" s="22">
        <f>ROUND(K334/1.21,2)</f>
        <v>5165.29</v>
      </c>
      <c r="K334" s="23">
        <v>6250</v>
      </c>
      <c r="L334" s="25"/>
    </row>
    <row r="335" spans="1:12">
      <c r="A335" s="47">
        <v>4990809</v>
      </c>
      <c r="B335" s="21" t="s">
        <v>690</v>
      </c>
      <c r="C335" s="21" t="s">
        <v>1491</v>
      </c>
      <c r="D335" s="21" t="s">
        <v>1581</v>
      </c>
      <c r="E335" s="26">
        <v>4</v>
      </c>
      <c r="F335" s="26">
        <v>43</v>
      </c>
      <c r="G335" s="21" t="s">
        <v>8</v>
      </c>
      <c r="H335" s="22">
        <f>J335*(1-$K$3)</f>
        <v>4537.1899999999996</v>
      </c>
      <c r="I335" s="22">
        <f>K335*(1-$K$3)</f>
        <v>5490</v>
      </c>
      <c r="J335" s="22">
        <f>ROUND(K335/1.21,2)</f>
        <v>4537.1899999999996</v>
      </c>
      <c r="K335" s="23">
        <v>5490</v>
      </c>
      <c r="L335" s="25"/>
    </row>
    <row r="336" spans="1:12">
      <c r="A336" s="47">
        <v>4990810</v>
      </c>
      <c r="B336" s="21" t="s">
        <v>690</v>
      </c>
      <c r="C336" s="21" t="s">
        <v>1492</v>
      </c>
      <c r="D336" s="21" t="s">
        <v>1582</v>
      </c>
      <c r="E336" s="26">
        <v>4</v>
      </c>
      <c r="F336" s="26">
        <v>43</v>
      </c>
      <c r="G336" s="21" t="s">
        <v>8</v>
      </c>
      <c r="H336" s="22">
        <f>J336*(1-$K$3)</f>
        <v>4537.1899999999996</v>
      </c>
      <c r="I336" s="22">
        <f>K336*(1-$K$3)</f>
        <v>5490</v>
      </c>
      <c r="J336" s="22">
        <f>ROUND(K336/1.21,2)</f>
        <v>4537.1899999999996</v>
      </c>
      <c r="K336" s="23">
        <v>5490</v>
      </c>
      <c r="L336" s="25"/>
    </row>
    <row r="337" spans="1:12">
      <c r="A337" s="47">
        <v>4990811</v>
      </c>
      <c r="B337" s="21" t="s">
        <v>690</v>
      </c>
      <c r="C337" s="21" t="s">
        <v>1493</v>
      </c>
      <c r="D337" s="21" t="s">
        <v>1583</v>
      </c>
      <c r="E337" s="26">
        <v>4</v>
      </c>
      <c r="F337" s="26">
        <v>43</v>
      </c>
      <c r="G337" s="21" t="s">
        <v>8</v>
      </c>
      <c r="H337" s="22">
        <f>J337*(1-$K$3)</f>
        <v>4537.1899999999996</v>
      </c>
      <c r="I337" s="22">
        <f>K337*(1-$K$3)</f>
        <v>5490</v>
      </c>
      <c r="J337" s="22">
        <f>ROUND(K337/1.21,2)</f>
        <v>4537.1899999999996</v>
      </c>
      <c r="K337" s="23">
        <v>5490</v>
      </c>
      <c r="L337" s="25"/>
    </row>
    <row r="338" spans="1:12">
      <c r="A338" s="47">
        <v>4990806</v>
      </c>
      <c r="B338" s="21" t="s">
        <v>690</v>
      </c>
      <c r="C338" s="21" t="s">
        <v>1494</v>
      </c>
      <c r="D338" s="21" t="s">
        <v>1584</v>
      </c>
      <c r="E338" s="26">
        <v>4</v>
      </c>
      <c r="F338" s="26">
        <v>43</v>
      </c>
      <c r="G338" s="21" t="s">
        <v>8</v>
      </c>
      <c r="H338" s="22">
        <f>J338*(1-$K$3)</f>
        <v>4338.84</v>
      </c>
      <c r="I338" s="22">
        <f>K338*(1-$K$3)</f>
        <v>5250</v>
      </c>
      <c r="J338" s="22">
        <f>ROUND(K338/1.21,2)</f>
        <v>4338.84</v>
      </c>
      <c r="K338" s="23">
        <v>5250</v>
      </c>
      <c r="L338" s="25"/>
    </row>
    <row r="339" spans="1:12">
      <c r="A339" s="47">
        <v>4990807</v>
      </c>
      <c r="B339" s="21" t="s">
        <v>690</v>
      </c>
      <c r="C339" s="21" t="s">
        <v>1495</v>
      </c>
      <c r="D339" s="21" t="s">
        <v>1585</v>
      </c>
      <c r="E339" s="26">
        <v>4</v>
      </c>
      <c r="F339" s="26">
        <v>43</v>
      </c>
      <c r="G339" s="21" t="s">
        <v>8</v>
      </c>
      <c r="H339" s="22">
        <f>J339*(1-$K$3)</f>
        <v>4338.84</v>
      </c>
      <c r="I339" s="22">
        <f>K339*(1-$K$3)</f>
        <v>5250</v>
      </c>
      <c r="J339" s="22">
        <f>ROUND(K339/1.21,2)</f>
        <v>4338.84</v>
      </c>
      <c r="K339" s="23">
        <v>5250</v>
      </c>
      <c r="L339" s="25"/>
    </row>
    <row r="340" spans="1:12">
      <c r="A340" s="47">
        <v>4990808</v>
      </c>
      <c r="B340" s="21" t="s">
        <v>690</v>
      </c>
      <c r="C340" s="21" t="s">
        <v>1496</v>
      </c>
      <c r="D340" s="21" t="s">
        <v>1586</v>
      </c>
      <c r="E340" s="26">
        <v>4</v>
      </c>
      <c r="F340" s="26">
        <v>43</v>
      </c>
      <c r="G340" s="21" t="s">
        <v>8</v>
      </c>
      <c r="H340" s="22">
        <f>J340*(1-$K$3)</f>
        <v>4338.84</v>
      </c>
      <c r="I340" s="22">
        <f>K340*(1-$K$3)</f>
        <v>5250</v>
      </c>
      <c r="J340" s="22">
        <f>ROUND(K340/1.21,2)</f>
        <v>4338.84</v>
      </c>
      <c r="K340" s="23">
        <v>5250</v>
      </c>
      <c r="L340" s="25"/>
    </row>
    <row r="341" spans="1:12">
      <c r="A341" s="47">
        <v>4990429</v>
      </c>
      <c r="B341" s="21" t="s">
        <v>690</v>
      </c>
      <c r="C341" s="21" t="s">
        <v>823</v>
      </c>
      <c r="D341" s="21" t="s">
        <v>1058</v>
      </c>
      <c r="E341" s="26">
        <v>4</v>
      </c>
      <c r="F341" s="26">
        <v>41</v>
      </c>
      <c r="G341" s="21" t="s">
        <v>8</v>
      </c>
      <c r="H341" s="22">
        <f>J341*(1-$K$3)</f>
        <v>5413.22</v>
      </c>
      <c r="I341" s="22">
        <f>K341*(1-$K$3)</f>
        <v>6550</v>
      </c>
      <c r="J341" s="22">
        <f>ROUND(K341/1.21,2)</f>
        <v>5413.22</v>
      </c>
      <c r="K341" s="23">
        <v>6550</v>
      </c>
      <c r="L341" s="25"/>
    </row>
    <row r="342" spans="1:12">
      <c r="A342" s="47">
        <v>4990435</v>
      </c>
      <c r="B342" s="21" t="s">
        <v>690</v>
      </c>
      <c r="C342" s="21" t="s">
        <v>829</v>
      </c>
      <c r="D342" s="21" t="s">
        <v>1062</v>
      </c>
      <c r="E342" s="26">
        <v>4</v>
      </c>
      <c r="F342" s="26">
        <v>41</v>
      </c>
      <c r="G342" s="21" t="s">
        <v>8</v>
      </c>
      <c r="H342" s="22">
        <f>J342*(1-$K$3)</f>
        <v>5413.22</v>
      </c>
      <c r="I342" s="22">
        <f>K342*(1-$K$3)</f>
        <v>6550</v>
      </c>
      <c r="J342" s="22">
        <f>ROUND(K342/1.21,2)</f>
        <v>5413.22</v>
      </c>
      <c r="K342" s="23">
        <v>6550</v>
      </c>
      <c r="L342" s="25"/>
    </row>
    <row r="343" spans="1:12">
      <c r="A343" s="47">
        <v>4990433</v>
      </c>
      <c r="B343" s="21" t="s">
        <v>690</v>
      </c>
      <c r="C343" s="21" t="s">
        <v>827</v>
      </c>
      <c r="D343" s="21" t="s">
        <v>1061</v>
      </c>
      <c r="E343" s="26">
        <v>4</v>
      </c>
      <c r="F343" s="26">
        <v>41</v>
      </c>
      <c r="G343" s="21" t="s">
        <v>8</v>
      </c>
      <c r="H343" s="22">
        <f>J343*(1-$K$3)</f>
        <v>6735.54</v>
      </c>
      <c r="I343" s="22">
        <f>K343*(1-$K$3)</f>
        <v>8150</v>
      </c>
      <c r="J343" s="22">
        <f>ROUND(K343/1.21,2)</f>
        <v>6735.54</v>
      </c>
      <c r="K343" s="23">
        <v>8150</v>
      </c>
      <c r="L343" s="25"/>
    </row>
    <row r="344" spans="1:12">
      <c r="A344" s="47">
        <v>4990816</v>
      </c>
      <c r="B344" s="21" t="s">
        <v>690</v>
      </c>
      <c r="C344" s="21" t="s">
        <v>826</v>
      </c>
      <c r="D344" s="21" t="s">
        <v>1587</v>
      </c>
      <c r="E344" s="26">
        <v>4</v>
      </c>
      <c r="F344" s="26">
        <v>43</v>
      </c>
      <c r="G344" s="21" t="s">
        <v>8</v>
      </c>
      <c r="H344" s="22">
        <f>J344*(1-$K$3)</f>
        <v>6735.54</v>
      </c>
      <c r="I344" s="22">
        <f>K344*(1-$K$3)</f>
        <v>8150</v>
      </c>
      <c r="J344" s="22">
        <f>ROUND(K344/1.21,2)</f>
        <v>6735.54</v>
      </c>
      <c r="K344" s="23">
        <v>8150</v>
      </c>
      <c r="L344" s="25"/>
    </row>
    <row r="345" spans="1:12">
      <c r="A345" s="47">
        <v>4990431</v>
      </c>
      <c r="B345" s="21" t="s">
        <v>690</v>
      </c>
      <c r="C345" s="21" t="s">
        <v>825</v>
      </c>
      <c r="D345" s="21" t="s">
        <v>1060</v>
      </c>
      <c r="E345" s="26">
        <v>4</v>
      </c>
      <c r="F345" s="26">
        <v>41</v>
      </c>
      <c r="G345" s="21" t="s">
        <v>8</v>
      </c>
      <c r="H345" s="22">
        <f>J345*(1-$K$3)</f>
        <v>6735.54</v>
      </c>
      <c r="I345" s="22">
        <f>K345*(1-$K$3)</f>
        <v>8150</v>
      </c>
      <c r="J345" s="22">
        <f>ROUND(K345/1.21,2)</f>
        <v>6735.54</v>
      </c>
      <c r="K345" s="23">
        <v>8150</v>
      </c>
      <c r="L345" s="25"/>
    </row>
    <row r="346" spans="1:12">
      <c r="A346" s="47">
        <v>4990813</v>
      </c>
      <c r="B346" s="21" t="s">
        <v>690</v>
      </c>
      <c r="C346" s="21" t="s">
        <v>828</v>
      </c>
      <c r="D346" s="21" t="s">
        <v>1588</v>
      </c>
      <c r="E346" s="26">
        <v>4</v>
      </c>
      <c r="F346" s="26">
        <v>43</v>
      </c>
      <c r="G346" s="21" t="s">
        <v>8</v>
      </c>
      <c r="H346" s="22">
        <f>J346*(1-$K$3)</f>
        <v>5413.22</v>
      </c>
      <c r="I346" s="22">
        <f>K346*(1-$K$3)</f>
        <v>6550</v>
      </c>
      <c r="J346" s="22">
        <f>ROUND(K346/1.21,2)</f>
        <v>5413.22</v>
      </c>
      <c r="K346" s="23">
        <v>6550</v>
      </c>
      <c r="L346" s="25"/>
    </row>
    <row r="347" spans="1:12">
      <c r="A347" s="47">
        <v>4990742</v>
      </c>
      <c r="B347" s="21" t="s">
        <v>1475</v>
      </c>
      <c r="C347" s="21" t="s">
        <v>1497</v>
      </c>
      <c r="D347" s="21" t="s">
        <v>1589</v>
      </c>
      <c r="E347" s="26">
        <v>4</v>
      </c>
      <c r="F347" s="26">
        <v>41</v>
      </c>
      <c r="G347" s="21" t="s">
        <v>8</v>
      </c>
      <c r="H347" s="22">
        <f>J347*(1-$K$3)</f>
        <v>7561.98</v>
      </c>
      <c r="I347" s="22">
        <f>K347*(1-$K$3)</f>
        <v>9150</v>
      </c>
      <c r="J347" s="22">
        <f>ROUND(K347/1.21,2)</f>
        <v>7561.98</v>
      </c>
      <c r="K347" s="23">
        <v>9150</v>
      </c>
      <c r="L347" s="25"/>
    </row>
    <row r="348" spans="1:12">
      <c r="A348" s="47">
        <v>4990743</v>
      </c>
      <c r="B348" s="21" t="s">
        <v>1475</v>
      </c>
      <c r="C348" s="21" t="s">
        <v>1498</v>
      </c>
      <c r="D348" s="21" t="s">
        <v>1590</v>
      </c>
      <c r="E348" s="26">
        <v>4</v>
      </c>
      <c r="F348" s="26">
        <v>41</v>
      </c>
      <c r="G348" s="21" t="s">
        <v>8</v>
      </c>
      <c r="H348" s="22">
        <f>J348*(1-$K$3)</f>
        <v>9710.74</v>
      </c>
      <c r="I348" s="22">
        <f>K348*(1-$K$3)</f>
        <v>11750</v>
      </c>
      <c r="J348" s="22">
        <f>ROUND(K348/1.21,2)</f>
        <v>9710.74</v>
      </c>
      <c r="K348" s="23">
        <v>11750</v>
      </c>
      <c r="L348" s="25"/>
    </row>
    <row r="349" spans="1:12">
      <c r="A349" s="47">
        <v>4990625</v>
      </c>
      <c r="B349" s="21" t="s">
        <v>1475</v>
      </c>
      <c r="C349" s="21" t="s">
        <v>1360</v>
      </c>
      <c r="D349" s="21" t="s">
        <v>1240</v>
      </c>
      <c r="E349" s="26">
        <v>4</v>
      </c>
      <c r="F349" s="26">
        <v>41</v>
      </c>
      <c r="G349" s="21" t="s">
        <v>8</v>
      </c>
      <c r="H349" s="22">
        <f>J349*(1-$K$3)</f>
        <v>5446.28</v>
      </c>
      <c r="I349" s="22">
        <f>K349*(1-$K$3)</f>
        <v>6590</v>
      </c>
      <c r="J349" s="22">
        <f>ROUND(K349/1.21,2)</f>
        <v>5446.28</v>
      </c>
      <c r="K349" s="23">
        <v>6590</v>
      </c>
      <c r="L349" s="25"/>
    </row>
    <row r="350" spans="1:12">
      <c r="A350" s="47">
        <v>4990624</v>
      </c>
      <c r="B350" s="21" t="s">
        <v>1475</v>
      </c>
      <c r="C350" s="21" t="s">
        <v>1359</v>
      </c>
      <c r="D350" s="21" t="s">
        <v>1239</v>
      </c>
      <c r="E350" s="26">
        <v>4</v>
      </c>
      <c r="F350" s="26">
        <v>41</v>
      </c>
      <c r="G350" s="21" t="s">
        <v>8</v>
      </c>
      <c r="H350" s="22">
        <f>J350*(1-$K$3)</f>
        <v>5446.28</v>
      </c>
      <c r="I350" s="22">
        <f>K350*(1-$K$3)</f>
        <v>6590</v>
      </c>
      <c r="J350" s="22">
        <f>ROUND(K350/1.21,2)</f>
        <v>5446.28</v>
      </c>
      <c r="K350" s="23">
        <v>6590</v>
      </c>
      <c r="L350" s="25"/>
    </row>
    <row r="351" spans="1:12">
      <c r="A351" s="47">
        <v>4990748</v>
      </c>
      <c r="B351" s="21" t="s">
        <v>1475</v>
      </c>
      <c r="C351" s="21" t="s">
        <v>1499</v>
      </c>
      <c r="D351" s="21" t="s">
        <v>1591</v>
      </c>
      <c r="E351" s="26">
        <v>4</v>
      </c>
      <c r="F351" s="26">
        <v>41</v>
      </c>
      <c r="G351" s="21" t="s">
        <v>8</v>
      </c>
      <c r="H351" s="22">
        <f>J351*(1-$K$3)</f>
        <v>2438.02</v>
      </c>
      <c r="I351" s="22">
        <f>K351*(1-$K$3)</f>
        <v>2950</v>
      </c>
      <c r="J351" s="22">
        <f>ROUND(K351/1.21,2)</f>
        <v>2438.02</v>
      </c>
      <c r="K351" s="23">
        <v>2950</v>
      </c>
      <c r="L351" s="25"/>
    </row>
    <row r="352" spans="1:12">
      <c r="A352" s="47">
        <v>4990749</v>
      </c>
      <c r="B352" s="21" t="s">
        <v>1475</v>
      </c>
      <c r="C352" s="21" t="s">
        <v>1500</v>
      </c>
      <c r="D352" s="21" t="s">
        <v>1592</v>
      </c>
      <c r="E352" s="26">
        <v>4</v>
      </c>
      <c r="F352" s="26">
        <v>41</v>
      </c>
      <c r="G352" s="21" t="s">
        <v>8</v>
      </c>
      <c r="H352" s="22">
        <f>J352*(1-$K$3)</f>
        <v>2024.79</v>
      </c>
      <c r="I352" s="22">
        <f>K352*(1-$K$3)</f>
        <v>2450</v>
      </c>
      <c r="J352" s="22">
        <f>ROUND(K352/1.21,2)</f>
        <v>2024.79</v>
      </c>
      <c r="K352" s="23">
        <v>2450</v>
      </c>
      <c r="L352" s="25"/>
    </row>
    <row r="353" spans="1:13">
      <c r="A353" s="47">
        <v>4990750</v>
      </c>
      <c r="B353" s="21" t="s">
        <v>1475</v>
      </c>
      <c r="C353" s="21" t="s">
        <v>1501</v>
      </c>
      <c r="D353" s="21" t="s">
        <v>1593</v>
      </c>
      <c r="E353" s="26">
        <v>4</v>
      </c>
      <c r="F353" s="26">
        <v>41</v>
      </c>
      <c r="G353" s="21" t="s">
        <v>8</v>
      </c>
      <c r="H353" s="22">
        <f>J353*(1-$K$3)</f>
        <v>2438.02</v>
      </c>
      <c r="I353" s="22">
        <f>K353*(1-$K$3)</f>
        <v>2950</v>
      </c>
      <c r="J353" s="22">
        <f>ROUND(K353/1.21,2)</f>
        <v>2438.02</v>
      </c>
      <c r="K353" s="23">
        <v>2950</v>
      </c>
      <c r="L353" s="25"/>
    </row>
    <row r="354" spans="1:13">
      <c r="A354" s="47">
        <v>4990647</v>
      </c>
      <c r="B354" s="21" t="s">
        <v>1475</v>
      </c>
      <c r="C354" s="21" t="s">
        <v>1382</v>
      </c>
      <c r="D354" s="21" t="s">
        <v>1262</v>
      </c>
      <c r="E354" s="26">
        <v>4</v>
      </c>
      <c r="F354" s="26">
        <v>43</v>
      </c>
      <c r="G354" s="21" t="s">
        <v>1664</v>
      </c>
      <c r="H354" s="22">
        <f>J354*(1-$K$3)</f>
        <v>1033.06</v>
      </c>
      <c r="I354" s="22">
        <f>K354*(1-$K$3)</f>
        <v>1250</v>
      </c>
      <c r="J354" s="22">
        <f>ROUND(K354/1.21,2)</f>
        <v>1033.06</v>
      </c>
      <c r="K354" s="23">
        <v>1250</v>
      </c>
      <c r="L354" s="25"/>
    </row>
    <row r="355" spans="1:13">
      <c r="A355" s="47">
        <v>4990648</v>
      </c>
      <c r="B355" s="21" t="s">
        <v>1475</v>
      </c>
      <c r="C355" s="21" t="s">
        <v>1383</v>
      </c>
      <c r="D355" s="21" t="s">
        <v>1263</v>
      </c>
      <c r="E355" s="26">
        <v>4</v>
      </c>
      <c r="F355" s="26">
        <v>43</v>
      </c>
      <c r="G355" s="21" t="s">
        <v>1664</v>
      </c>
      <c r="H355" s="22">
        <f>J355*(1-$K$3)</f>
        <v>1033.06</v>
      </c>
      <c r="I355" s="22">
        <f>K355*(1-$K$3)</f>
        <v>1250</v>
      </c>
      <c r="J355" s="22">
        <f>ROUND(K355/1.21,2)</f>
        <v>1033.06</v>
      </c>
      <c r="K355" s="23">
        <v>1250</v>
      </c>
      <c r="L355" s="25"/>
    </row>
    <row r="356" spans="1:13">
      <c r="A356" s="47">
        <v>4990649</v>
      </c>
      <c r="B356" s="21" t="s">
        <v>1475</v>
      </c>
      <c r="C356" s="21" t="s">
        <v>1384</v>
      </c>
      <c r="D356" s="21" t="s">
        <v>1264</v>
      </c>
      <c r="E356" s="26">
        <v>4</v>
      </c>
      <c r="F356" s="26">
        <v>43</v>
      </c>
      <c r="G356" s="21" t="s">
        <v>1664</v>
      </c>
      <c r="H356" s="22">
        <f>J356*(1-$K$3)</f>
        <v>1033.06</v>
      </c>
      <c r="I356" s="22">
        <f>K356*(1-$K$3)</f>
        <v>1250</v>
      </c>
      <c r="J356" s="22">
        <f>ROUND(K356/1.21,2)</f>
        <v>1033.06</v>
      </c>
      <c r="K356" s="23">
        <v>1250</v>
      </c>
      <c r="L356" s="25"/>
    </row>
    <row r="357" spans="1:13">
      <c r="A357" s="47">
        <v>4990659</v>
      </c>
      <c r="B357" s="21" t="s">
        <v>1475</v>
      </c>
      <c r="C357" s="21" t="s">
        <v>1394</v>
      </c>
      <c r="D357" s="21" t="s">
        <v>1274</v>
      </c>
      <c r="E357" s="26">
        <v>4</v>
      </c>
      <c r="F357" s="26">
        <v>43</v>
      </c>
      <c r="G357" s="21" t="s">
        <v>8</v>
      </c>
      <c r="H357" s="22">
        <f>J357*(1-$K$3)</f>
        <v>1727.27</v>
      </c>
      <c r="I357" s="22">
        <f>K357*(1-$K$3)</f>
        <v>2090</v>
      </c>
      <c r="J357" s="22">
        <f>ROUND(K357/1.21,2)</f>
        <v>1727.27</v>
      </c>
      <c r="K357" s="23">
        <v>2090</v>
      </c>
      <c r="L357" s="25"/>
    </row>
    <row r="358" spans="1:13" s="25" customFormat="1">
      <c r="A358" s="47">
        <v>4990664</v>
      </c>
      <c r="B358" s="21" t="s">
        <v>1475</v>
      </c>
      <c r="C358" s="21" t="s">
        <v>1399</v>
      </c>
      <c r="D358" s="21" t="s">
        <v>1279</v>
      </c>
      <c r="E358" s="26">
        <v>4</v>
      </c>
      <c r="F358" s="26">
        <v>43</v>
      </c>
      <c r="G358" s="21" t="s">
        <v>8</v>
      </c>
      <c r="H358" s="22">
        <f>J358*(1-$K$3)</f>
        <v>2190.08</v>
      </c>
      <c r="I358" s="22">
        <f>K358*(1-$K$3)</f>
        <v>2650</v>
      </c>
      <c r="J358" s="22">
        <f>ROUND(K358/1.21,2)</f>
        <v>2190.08</v>
      </c>
      <c r="K358" s="23">
        <v>2650</v>
      </c>
      <c r="M358" s="44"/>
    </row>
    <row r="359" spans="1:13" s="25" customFormat="1">
      <c r="A359" s="47">
        <v>4990685</v>
      </c>
      <c r="B359" s="21" t="s">
        <v>1475</v>
      </c>
      <c r="C359" s="21" t="s">
        <v>1420</v>
      </c>
      <c r="D359" s="21" t="s">
        <v>1297</v>
      </c>
      <c r="E359" s="26">
        <v>4</v>
      </c>
      <c r="F359" s="26">
        <v>43</v>
      </c>
      <c r="G359" s="21" t="s">
        <v>8</v>
      </c>
      <c r="H359" s="22">
        <f>J359*(1-$K$3)</f>
        <v>1727.27</v>
      </c>
      <c r="I359" s="22">
        <f>K359*(1-$K$3)</f>
        <v>2090</v>
      </c>
      <c r="J359" s="22">
        <f>ROUND(K359/1.21,2)</f>
        <v>1727.27</v>
      </c>
      <c r="K359" s="23">
        <v>2090</v>
      </c>
      <c r="M359" s="44"/>
    </row>
    <row r="360" spans="1:13" s="25" customFormat="1">
      <c r="A360" s="47">
        <v>4990665</v>
      </c>
      <c r="B360" s="21" t="s">
        <v>1475</v>
      </c>
      <c r="C360" s="21" t="s">
        <v>1400</v>
      </c>
      <c r="D360" s="21" t="s">
        <v>1280</v>
      </c>
      <c r="E360" s="26">
        <v>4</v>
      </c>
      <c r="F360" s="26">
        <v>43</v>
      </c>
      <c r="G360" s="21" t="s">
        <v>8</v>
      </c>
      <c r="H360" s="22">
        <f>J360*(1-$K$3)</f>
        <v>2190.08</v>
      </c>
      <c r="I360" s="22">
        <f>K360*(1-$K$3)</f>
        <v>2650</v>
      </c>
      <c r="J360" s="22">
        <f>ROUND(K360/1.21,2)</f>
        <v>2190.08</v>
      </c>
      <c r="K360" s="23">
        <v>2650</v>
      </c>
      <c r="M360" s="44"/>
    </row>
    <row r="361" spans="1:13" s="25" customFormat="1">
      <c r="A361" s="47">
        <v>4990684</v>
      </c>
      <c r="B361" s="21" t="s">
        <v>1475</v>
      </c>
      <c r="C361" s="21" t="s">
        <v>1419</v>
      </c>
      <c r="D361" s="21" t="s">
        <v>1296</v>
      </c>
      <c r="E361" s="26">
        <v>4</v>
      </c>
      <c r="F361" s="26">
        <v>43</v>
      </c>
      <c r="G361" s="21" t="s">
        <v>8</v>
      </c>
      <c r="H361" s="22">
        <f>J361*(1-$K$3)</f>
        <v>1727.27</v>
      </c>
      <c r="I361" s="22">
        <f>K361*(1-$K$3)</f>
        <v>2090</v>
      </c>
      <c r="J361" s="22">
        <f>ROUND(K361/1.21,2)</f>
        <v>1727.27</v>
      </c>
      <c r="K361" s="23">
        <v>2090</v>
      </c>
      <c r="M361" s="44"/>
    </row>
    <row r="362" spans="1:13" s="25" customFormat="1">
      <c r="A362" s="47">
        <v>4990666</v>
      </c>
      <c r="B362" s="21" t="s">
        <v>1475</v>
      </c>
      <c r="C362" s="21" t="s">
        <v>1401</v>
      </c>
      <c r="D362" s="21" t="s">
        <v>1281</v>
      </c>
      <c r="E362" s="26">
        <v>4</v>
      </c>
      <c r="F362" s="26">
        <v>43</v>
      </c>
      <c r="G362" s="21" t="s">
        <v>8</v>
      </c>
      <c r="H362" s="22">
        <f>J362*(1-$K$3)</f>
        <v>2190.08</v>
      </c>
      <c r="I362" s="22">
        <f>K362*(1-$K$3)</f>
        <v>2650</v>
      </c>
      <c r="J362" s="22">
        <f>ROUND(K362/1.21,2)</f>
        <v>2190.08</v>
      </c>
      <c r="K362" s="23">
        <v>2650</v>
      </c>
      <c r="M362" s="44"/>
    </row>
    <row r="363" spans="1:13" s="25" customFormat="1">
      <c r="A363" s="47">
        <v>4990661</v>
      </c>
      <c r="B363" s="21" t="s">
        <v>1475</v>
      </c>
      <c r="C363" s="21" t="s">
        <v>1396</v>
      </c>
      <c r="D363" s="21" t="s">
        <v>1276</v>
      </c>
      <c r="E363" s="26">
        <v>4</v>
      </c>
      <c r="F363" s="26">
        <v>43</v>
      </c>
      <c r="G363" s="21" t="s">
        <v>8</v>
      </c>
      <c r="H363" s="22">
        <f>J363*(1-$K$3)</f>
        <v>1148.76</v>
      </c>
      <c r="I363" s="22">
        <f>K363*(1-$K$3)</f>
        <v>1390</v>
      </c>
      <c r="J363" s="22">
        <f>ROUND(K363/1.21,2)</f>
        <v>1148.76</v>
      </c>
      <c r="K363" s="23">
        <v>1390</v>
      </c>
      <c r="M363" s="44"/>
    </row>
    <row r="364" spans="1:13" s="25" customFormat="1">
      <c r="A364" s="47">
        <v>4990662</v>
      </c>
      <c r="B364" s="21" t="s">
        <v>1475</v>
      </c>
      <c r="C364" s="21" t="s">
        <v>1397</v>
      </c>
      <c r="D364" s="21" t="s">
        <v>1277</v>
      </c>
      <c r="E364" s="26">
        <v>4</v>
      </c>
      <c r="F364" s="26">
        <v>43</v>
      </c>
      <c r="G364" s="21" t="s">
        <v>8</v>
      </c>
      <c r="H364" s="22">
        <f>J364*(1-$K$3)</f>
        <v>1148.76</v>
      </c>
      <c r="I364" s="22">
        <f>K364*(1-$K$3)</f>
        <v>1390</v>
      </c>
      <c r="J364" s="22">
        <f>ROUND(K364/1.21,2)</f>
        <v>1148.76</v>
      </c>
      <c r="K364" s="23">
        <v>1390</v>
      </c>
      <c r="M364" s="44"/>
    </row>
    <row r="365" spans="1:13" s="25" customFormat="1">
      <c r="A365" s="47">
        <v>4990663</v>
      </c>
      <c r="B365" s="21" t="s">
        <v>1475</v>
      </c>
      <c r="C365" s="21" t="s">
        <v>1398</v>
      </c>
      <c r="D365" s="21" t="s">
        <v>1278</v>
      </c>
      <c r="E365" s="26">
        <v>4</v>
      </c>
      <c r="F365" s="26">
        <v>43</v>
      </c>
      <c r="G365" s="21" t="s">
        <v>8</v>
      </c>
      <c r="H365" s="22">
        <f>J365*(1-$K$3)</f>
        <v>1148.76</v>
      </c>
      <c r="I365" s="22">
        <f>K365*(1-$K$3)</f>
        <v>1390</v>
      </c>
      <c r="J365" s="22">
        <f>ROUND(K365/1.21,2)</f>
        <v>1148.76</v>
      </c>
      <c r="K365" s="23">
        <v>1390</v>
      </c>
      <c r="M365" s="44"/>
    </row>
    <row r="366" spans="1:13" s="25" customFormat="1">
      <c r="A366" s="47">
        <v>4990673</v>
      </c>
      <c r="B366" s="21" t="s">
        <v>1475</v>
      </c>
      <c r="C366" s="21" t="s">
        <v>1408</v>
      </c>
      <c r="D366" s="21" t="s">
        <v>1594</v>
      </c>
      <c r="E366" s="26">
        <v>4</v>
      </c>
      <c r="F366" s="26">
        <v>43</v>
      </c>
      <c r="G366" s="21" t="s">
        <v>8</v>
      </c>
      <c r="H366" s="22">
        <f>J366*(1-$K$3)</f>
        <v>1776.86</v>
      </c>
      <c r="I366" s="22">
        <f>K366*(1-$K$3)</f>
        <v>2150</v>
      </c>
      <c r="J366" s="22">
        <f>ROUND(K366/1.21,2)</f>
        <v>1776.86</v>
      </c>
      <c r="K366" s="23">
        <v>2150</v>
      </c>
      <c r="M366" s="44"/>
    </row>
    <row r="367" spans="1:13" s="25" customFormat="1">
      <c r="A367" s="47">
        <v>4990674</v>
      </c>
      <c r="B367" s="21" t="s">
        <v>1475</v>
      </c>
      <c r="C367" s="21" t="s">
        <v>1409</v>
      </c>
      <c r="D367" s="21" t="s">
        <v>1595</v>
      </c>
      <c r="E367" s="26">
        <v>4</v>
      </c>
      <c r="F367" s="26">
        <v>43</v>
      </c>
      <c r="G367" s="21" t="s">
        <v>8</v>
      </c>
      <c r="H367" s="22">
        <f>J367*(1-$K$3)</f>
        <v>1776.86</v>
      </c>
      <c r="I367" s="22">
        <f>K367*(1-$K$3)</f>
        <v>2150</v>
      </c>
      <c r="J367" s="22">
        <f>ROUND(K367/1.21,2)</f>
        <v>1776.86</v>
      </c>
      <c r="K367" s="23">
        <v>2150</v>
      </c>
      <c r="M367" s="44"/>
    </row>
    <row r="368" spans="1:13" s="25" customFormat="1">
      <c r="A368" s="47">
        <v>4990675</v>
      </c>
      <c r="B368" s="21" t="s">
        <v>1475</v>
      </c>
      <c r="C368" s="21" t="s">
        <v>1410</v>
      </c>
      <c r="D368" s="21" t="s">
        <v>1596</v>
      </c>
      <c r="E368" s="26">
        <v>4</v>
      </c>
      <c r="F368" s="26">
        <v>43</v>
      </c>
      <c r="G368" s="21" t="s">
        <v>8</v>
      </c>
      <c r="H368" s="22">
        <f>J368*(1-$K$3)</f>
        <v>1776.86</v>
      </c>
      <c r="I368" s="22">
        <f>K368*(1-$K$3)</f>
        <v>2150</v>
      </c>
      <c r="J368" s="22">
        <f>ROUND(K368/1.21,2)</f>
        <v>1776.86</v>
      </c>
      <c r="K368" s="23">
        <v>2150</v>
      </c>
      <c r="M368" s="44"/>
    </row>
    <row r="369" spans="1:13" s="25" customFormat="1">
      <c r="A369" s="47">
        <v>4990668</v>
      </c>
      <c r="B369" s="21" t="s">
        <v>1475</v>
      </c>
      <c r="C369" s="21" t="s">
        <v>1403</v>
      </c>
      <c r="D369" s="21" t="s">
        <v>1283</v>
      </c>
      <c r="E369" s="26">
        <v>4</v>
      </c>
      <c r="F369" s="26">
        <v>43</v>
      </c>
      <c r="G369" s="21" t="s">
        <v>8</v>
      </c>
      <c r="H369" s="22">
        <f>J369*(1-$K$3)</f>
        <v>1776.86</v>
      </c>
      <c r="I369" s="22">
        <f>K369*(1-$K$3)</f>
        <v>2150</v>
      </c>
      <c r="J369" s="22">
        <f>ROUND(K369/1.21,2)</f>
        <v>1776.86</v>
      </c>
      <c r="K369" s="23">
        <v>2150</v>
      </c>
      <c r="M369" s="44"/>
    </row>
    <row r="370" spans="1:13" s="25" customFormat="1">
      <c r="A370" s="47">
        <v>4990670</v>
      </c>
      <c r="B370" s="21" t="s">
        <v>1475</v>
      </c>
      <c r="C370" s="21" t="s">
        <v>1405</v>
      </c>
      <c r="D370" s="21" t="s">
        <v>1285</v>
      </c>
      <c r="E370" s="26">
        <v>4</v>
      </c>
      <c r="F370" s="26">
        <v>43</v>
      </c>
      <c r="G370" s="21" t="s">
        <v>8</v>
      </c>
      <c r="H370" s="22">
        <f>J370*(1-$K$3)</f>
        <v>2190.08</v>
      </c>
      <c r="I370" s="22">
        <f>K370*(1-$K$3)</f>
        <v>2650</v>
      </c>
      <c r="J370" s="22">
        <f>ROUND(K370/1.21,2)</f>
        <v>2190.08</v>
      </c>
      <c r="K370" s="23">
        <v>2650</v>
      </c>
      <c r="M370" s="44"/>
    </row>
    <row r="371" spans="1:13" s="25" customFormat="1">
      <c r="A371" s="47">
        <v>4990660</v>
      </c>
      <c r="B371" s="21" t="s">
        <v>1475</v>
      </c>
      <c r="C371" s="21" t="s">
        <v>1395</v>
      </c>
      <c r="D371" s="21" t="s">
        <v>1275</v>
      </c>
      <c r="E371" s="26">
        <v>4</v>
      </c>
      <c r="F371" s="26">
        <v>43</v>
      </c>
      <c r="G371" s="21" t="s">
        <v>8</v>
      </c>
      <c r="H371" s="22">
        <f>J371*(1-$K$3)</f>
        <v>1776.86</v>
      </c>
      <c r="I371" s="22">
        <f>K371*(1-$K$3)</f>
        <v>2150</v>
      </c>
      <c r="J371" s="22">
        <f>ROUND(K371/1.21,2)</f>
        <v>1776.86</v>
      </c>
      <c r="K371" s="23">
        <v>2150</v>
      </c>
      <c r="M371" s="44"/>
    </row>
    <row r="372" spans="1:13" s="25" customFormat="1">
      <c r="A372" s="47">
        <v>4990671</v>
      </c>
      <c r="B372" s="21" t="s">
        <v>1475</v>
      </c>
      <c r="C372" s="21" t="s">
        <v>1406</v>
      </c>
      <c r="D372" s="21" t="s">
        <v>1286</v>
      </c>
      <c r="E372" s="26">
        <v>4</v>
      </c>
      <c r="F372" s="26">
        <v>43</v>
      </c>
      <c r="G372" s="21" t="s">
        <v>8</v>
      </c>
      <c r="H372" s="22">
        <f>J372*(1-$K$3)</f>
        <v>2190.08</v>
      </c>
      <c r="I372" s="22">
        <f>K372*(1-$K$3)</f>
        <v>2650</v>
      </c>
      <c r="J372" s="22">
        <f>ROUND(K372/1.21,2)</f>
        <v>2190.08</v>
      </c>
      <c r="K372" s="23">
        <v>2650</v>
      </c>
      <c r="M372" s="44"/>
    </row>
    <row r="373" spans="1:13" s="25" customFormat="1">
      <c r="A373" s="47">
        <v>4990669</v>
      </c>
      <c r="B373" s="21" t="s">
        <v>1475</v>
      </c>
      <c r="C373" s="21" t="s">
        <v>1404</v>
      </c>
      <c r="D373" s="21" t="s">
        <v>1284</v>
      </c>
      <c r="E373" s="26">
        <v>4</v>
      </c>
      <c r="F373" s="26">
        <v>43</v>
      </c>
      <c r="G373" s="21" t="s">
        <v>8</v>
      </c>
      <c r="H373" s="22">
        <f>J373*(1-$K$3)</f>
        <v>1776.86</v>
      </c>
      <c r="I373" s="22">
        <f>K373*(1-$K$3)</f>
        <v>2150</v>
      </c>
      <c r="J373" s="22">
        <f>ROUND(K373/1.21,2)</f>
        <v>1776.86</v>
      </c>
      <c r="K373" s="23">
        <v>2150</v>
      </c>
      <c r="M373" s="44"/>
    </row>
    <row r="374" spans="1:13" s="25" customFormat="1">
      <c r="A374" s="47">
        <v>4990672</v>
      </c>
      <c r="B374" s="21" t="s">
        <v>1475</v>
      </c>
      <c r="C374" s="21" t="s">
        <v>1407</v>
      </c>
      <c r="D374" s="21" t="s">
        <v>1287</v>
      </c>
      <c r="E374" s="26">
        <v>4</v>
      </c>
      <c r="F374" s="26">
        <v>43</v>
      </c>
      <c r="G374" s="21" t="s">
        <v>8</v>
      </c>
      <c r="H374" s="22">
        <f>J374*(1-$K$3)</f>
        <v>2190.08</v>
      </c>
      <c r="I374" s="22">
        <f>K374*(1-$K$3)</f>
        <v>2650</v>
      </c>
      <c r="J374" s="22">
        <f>ROUND(K374/1.21,2)</f>
        <v>2190.08</v>
      </c>
      <c r="K374" s="23">
        <v>2650</v>
      </c>
      <c r="M374" s="44"/>
    </row>
    <row r="375" spans="1:13" s="25" customFormat="1">
      <c r="A375" s="47">
        <v>4990667</v>
      </c>
      <c r="B375" s="21" t="s">
        <v>1475</v>
      </c>
      <c r="C375" s="21" t="s">
        <v>1402</v>
      </c>
      <c r="D375" s="21" t="s">
        <v>1282</v>
      </c>
      <c r="E375" s="26">
        <v>4</v>
      </c>
      <c r="F375" s="26">
        <v>43</v>
      </c>
      <c r="G375" s="21" t="s">
        <v>8</v>
      </c>
      <c r="H375" s="22">
        <f>J375*(1-$K$3)</f>
        <v>2388.4299999999998</v>
      </c>
      <c r="I375" s="22">
        <f>K375*(1-$K$3)</f>
        <v>2890</v>
      </c>
      <c r="J375" s="22">
        <f>ROUND(K375/1.21,2)</f>
        <v>2388.4299999999998</v>
      </c>
      <c r="K375" s="23">
        <v>2890</v>
      </c>
      <c r="M375" s="44"/>
    </row>
    <row r="376" spans="1:13" s="25" customFormat="1">
      <c r="A376" s="47">
        <v>4990677</v>
      </c>
      <c r="B376" s="21" t="s">
        <v>1475</v>
      </c>
      <c r="C376" s="21" t="s">
        <v>1412</v>
      </c>
      <c r="D376" s="21" t="s">
        <v>1289</v>
      </c>
      <c r="E376" s="26">
        <v>4</v>
      </c>
      <c r="F376" s="26">
        <v>43</v>
      </c>
      <c r="G376" s="21" t="s">
        <v>8</v>
      </c>
      <c r="H376" s="22">
        <f>J376*(1-$K$3)</f>
        <v>2388.4299999999998</v>
      </c>
      <c r="I376" s="22">
        <f>K376*(1-$K$3)</f>
        <v>2890</v>
      </c>
      <c r="J376" s="22">
        <f>ROUND(K376/1.21,2)</f>
        <v>2388.4299999999998</v>
      </c>
      <c r="K376" s="23">
        <v>2890</v>
      </c>
      <c r="M376" s="44"/>
    </row>
    <row r="377" spans="1:13" s="25" customFormat="1">
      <c r="A377" s="47">
        <v>4990678</v>
      </c>
      <c r="B377" s="21" t="s">
        <v>1475</v>
      </c>
      <c r="C377" s="21" t="s">
        <v>1413</v>
      </c>
      <c r="D377" s="21" t="s">
        <v>1290</v>
      </c>
      <c r="E377" s="26">
        <v>4</v>
      </c>
      <c r="F377" s="26">
        <v>43</v>
      </c>
      <c r="G377" s="21" t="s">
        <v>8</v>
      </c>
      <c r="H377" s="22">
        <f>J377*(1-$K$3)</f>
        <v>2388.4299999999998</v>
      </c>
      <c r="I377" s="22">
        <f>K377*(1-$K$3)</f>
        <v>2890</v>
      </c>
      <c r="J377" s="22">
        <f>ROUND(K377/1.21,2)</f>
        <v>2388.4299999999998</v>
      </c>
      <c r="K377" s="23">
        <v>2890</v>
      </c>
      <c r="M377" s="44"/>
    </row>
    <row r="378" spans="1:13" s="25" customFormat="1">
      <c r="A378" s="47">
        <v>4990631</v>
      </c>
      <c r="B378" s="21" t="s">
        <v>1475</v>
      </c>
      <c r="C378" s="21" t="s">
        <v>1366</v>
      </c>
      <c r="D378" s="21" t="s">
        <v>1246</v>
      </c>
      <c r="E378" s="26">
        <v>4</v>
      </c>
      <c r="F378" s="26">
        <v>41</v>
      </c>
      <c r="G378" s="21" t="s">
        <v>8</v>
      </c>
      <c r="H378" s="22">
        <f>J378*(1-$K$3)</f>
        <v>6735.54</v>
      </c>
      <c r="I378" s="22">
        <f>K378*(1-$K$3)</f>
        <v>8150</v>
      </c>
      <c r="J378" s="22">
        <f>ROUND(K378/1.21,2)</f>
        <v>6735.54</v>
      </c>
      <c r="K378" s="23">
        <v>8150</v>
      </c>
      <c r="M378" s="44"/>
    </row>
    <row r="379" spans="1:13" s="25" customFormat="1">
      <c r="A379" s="47">
        <v>4990628</v>
      </c>
      <c r="B379" s="21" t="s">
        <v>1475</v>
      </c>
      <c r="C379" s="21" t="s">
        <v>1363</v>
      </c>
      <c r="D379" s="21" t="s">
        <v>1243</v>
      </c>
      <c r="E379" s="26">
        <v>4</v>
      </c>
      <c r="F379" s="26">
        <v>41</v>
      </c>
      <c r="G379" s="21" t="s">
        <v>8</v>
      </c>
      <c r="H379" s="22">
        <f>J379*(1-$K$3)</f>
        <v>2685.95</v>
      </c>
      <c r="I379" s="22">
        <f>K379*(1-$K$3)</f>
        <v>3250</v>
      </c>
      <c r="J379" s="22">
        <f>ROUND(K379/1.21,2)</f>
        <v>2685.95</v>
      </c>
      <c r="K379" s="23">
        <v>3250</v>
      </c>
      <c r="M379" s="44"/>
    </row>
    <row r="380" spans="1:13" s="25" customFormat="1">
      <c r="A380" s="47">
        <v>4990632</v>
      </c>
      <c r="B380" s="21" t="s">
        <v>1475</v>
      </c>
      <c r="C380" s="21" t="s">
        <v>1367</v>
      </c>
      <c r="D380" s="21" t="s">
        <v>1247</v>
      </c>
      <c r="E380" s="26">
        <v>4</v>
      </c>
      <c r="F380" s="26">
        <v>41</v>
      </c>
      <c r="G380" s="21" t="s">
        <v>8</v>
      </c>
      <c r="H380" s="22">
        <f>J380*(1-$K$3)</f>
        <v>2685.95</v>
      </c>
      <c r="I380" s="22">
        <f>K380*(1-$K$3)</f>
        <v>3250</v>
      </c>
      <c r="J380" s="22">
        <f>ROUND(K380/1.21,2)</f>
        <v>2685.95</v>
      </c>
      <c r="K380" s="23">
        <v>3250</v>
      </c>
      <c r="M380" s="44"/>
    </row>
    <row r="381" spans="1:13" s="25" customFormat="1">
      <c r="A381" s="47">
        <v>4990629</v>
      </c>
      <c r="B381" s="21" t="s">
        <v>1475</v>
      </c>
      <c r="C381" s="21" t="s">
        <v>1364</v>
      </c>
      <c r="D381" s="21" t="s">
        <v>1244</v>
      </c>
      <c r="E381" s="26">
        <v>4</v>
      </c>
      <c r="F381" s="26">
        <v>41</v>
      </c>
      <c r="G381" s="21" t="s">
        <v>8</v>
      </c>
      <c r="H381" s="22">
        <f>J381*(1-$K$3)</f>
        <v>3347.11</v>
      </c>
      <c r="I381" s="22">
        <f>K381*(1-$K$3)</f>
        <v>4050</v>
      </c>
      <c r="J381" s="22">
        <f>ROUND(K381/1.21,2)</f>
        <v>3347.11</v>
      </c>
      <c r="K381" s="23">
        <v>4050</v>
      </c>
      <c r="M381" s="44"/>
    </row>
    <row r="382" spans="1:13" s="25" customFormat="1">
      <c r="A382" s="47">
        <v>4990630</v>
      </c>
      <c r="B382" s="21" t="s">
        <v>1475</v>
      </c>
      <c r="C382" s="21" t="s">
        <v>1365</v>
      </c>
      <c r="D382" s="21" t="s">
        <v>1245</v>
      </c>
      <c r="E382" s="26">
        <v>4</v>
      </c>
      <c r="F382" s="26">
        <v>41</v>
      </c>
      <c r="G382" s="21" t="s">
        <v>8</v>
      </c>
      <c r="H382" s="22">
        <f>J382*(1-$K$3)</f>
        <v>4669.42</v>
      </c>
      <c r="I382" s="22">
        <f>K382*(1-$K$3)</f>
        <v>5650</v>
      </c>
      <c r="J382" s="22">
        <f>ROUND(K382/1.21,2)</f>
        <v>4669.42</v>
      </c>
      <c r="K382" s="23">
        <v>5650</v>
      </c>
      <c r="M382" s="44"/>
    </row>
    <row r="383" spans="1:13" s="25" customFormat="1">
      <c r="A383" s="47">
        <v>4990792</v>
      </c>
      <c r="B383" s="21" t="s">
        <v>1475</v>
      </c>
      <c r="C383" s="21" t="s">
        <v>1502</v>
      </c>
      <c r="D383" s="21" t="s">
        <v>1597</v>
      </c>
      <c r="E383" s="26">
        <v>4</v>
      </c>
      <c r="F383" s="26">
        <v>43</v>
      </c>
      <c r="G383" s="21" t="s">
        <v>1664</v>
      </c>
      <c r="H383" s="22">
        <f>J383*(1-$K$3)</f>
        <v>1776.86</v>
      </c>
      <c r="I383" s="22">
        <f>K383*(1-$K$3)</f>
        <v>2150</v>
      </c>
      <c r="J383" s="22">
        <f>ROUND(K383/1.21,2)</f>
        <v>1776.86</v>
      </c>
      <c r="K383" s="23">
        <v>2150</v>
      </c>
      <c r="M383" s="44"/>
    </row>
    <row r="384" spans="1:13" s="25" customFormat="1">
      <c r="A384" s="47">
        <v>4990791</v>
      </c>
      <c r="B384" s="21" t="s">
        <v>1475</v>
      </c>
      <c r="C384" s="21" t="s">
        <v>1503</v>
      </c>
      <c r="D384" s="21" t="s">
        <v>1598</v>
      </c>
      <c r="E384" s="26">
        <v>4</v>
      </c>
      <c r="F384" s="26">
        <v>43</v>
      </c>
      <c r="G384" s="21" t="s">
        <v>1664</v>
      </c>
      <c r="H384" s="22">
        <f>J384*(1-$K$3)</f>
        <v>1776.86</v>
      </c>
      <c r="I384" s="22">
        <f>K384*(1-$K$3)</f>
        <v>2150</v>
      </c>
      <c r="J384" s="22">
        <f>ROUND(K384/1.21,2)</f>
        <v>1776.86</v>
      </c>
      <c r="K384" s="23">
        <v>2150</v>
      </c>
      <c r="M384" s="44"/>
    </row>
    <row r="385" spans="1:13" s="25" customFormat="1">
      <c r="A385" s="47">
        <v>4990790</v>
      </c>
      <c r="B385" s="21" t="s">
        <v>1475</v>
      </c>
      <c r="C385" s="21" t="s">
        <v>1504</v>
      </c>
      <c r="D385" s="21" t="s">
        <v>1599</v>
      </c>
      <c r="E385" s="26">
        <v>4</v>
      </c>
      <c r="F385" s="26">
        <v>43</v>
      </c>
      <c r="G385" s="21" t="s">
        <v>1664</v>
      </c>
      <c r="H385" s="22">
        <f>J385*(1-$K$3)</f>
        <v>1776.86</v>
      </c>
      <c r="I385" s="22">
        <f>K385*(1-$K$3)</f>
        <v>2150</v>
      </c>
      <c r="J385" s="22">
        <f>ROUND(K385/1.21,2)</f>
        <v>1776.86</v>
      </c>
      <c r="K385" s="23">
        <v>2150</v>
      </c>
      <c r="M385" s="44"/>
    </row>
    <row r="386" spans="1:13" s="25" customFormat="1">
      <c r="A386" s="47">
        <v>4990739</v>
      </c>
      <c r="B386" s="21" t="s">
        <v>1475</v>
      </c>
      <c r="C386" s="21" t="s">
        <v>1473</v>
      </c>
      <c r="D386" s="21" t="s">
        <v>1351</v>
      </c>
      <c r="E386" s="26">
        <v>4</v>
      </c>
      <c r="F386" s="26">
        <v>41</v>
      </c>
      <c r="G386" s="21" t="s">
        <v>1664</v>
      </c>
      <c r="H386" s="22">
        <f>J386*(1-$K$3)</f>
        <v>7099.17</v>
      </c>
      <c r="I386" s="22">
        <f>K386*(1-$K$3)</f>
        <v>8590</v>
      </c>
      <c r="J386" s="22">
        <f>ROUND(K386/1.21,2)</f>
        <v>7099.17</v>
      </c>
      <c r="K386" s="23">
        <v>8590</v>
      </c>
      <c r="M386" s="44"/>
    </row>
    <row r="387" spans="1:13" s="25" customFormat="1">
      <c r="A387" s="47">
        <v>4990740</v>
      </c>
      <c r="B387" s="21" t="s">
        <v>1475</v>
      </c>
      <c r="C387" s="21" t="s">
        <v>1474</v>
      </c>
      <c r="D387" s="21" t="s">
        <v>1600</v>
      </c>
      <c r="E387" s="26">
        <v>4</v>
      </c>
      <c r="F387" s="26">
        <v>41</v>
      </c>
      <c r="G387" s="21" t="s">
        <v>1664</v>
      </c>
      <c r="H387" s="22">
        <f>J387*(1-$K$3)</f>
        <v>7396.69</v>
      </c>
      <c r="I387" s="22">
        <f>K387*(1-$K$3)</f>
        <v>8950</v>
      </c>
      <c r="J387" s="22">
        <f>ROUND(K387/1.21,2)</f>
        <v>7396.69</v>
      </c>
      <c r="K387" s="23">
        <v>8950</v>
      </c>
      <c r="M387" s="44"/>
    </row>
    <row r="388" spans="1:13" s="25" customFormat="1">
      <c r="A388" s="47">
        <v>4990686</v>
      </c>
      <c r="B388" s="21" t="s">
        <v>1475</v>
      </c>
      <c r="C388" s="21" t="s">
        <v>1421</v>
      </c>
      <c r="D388" s="21" t="s">
        <v>1298</v>
      </c>
      <c r="E388" s="26">
        <v>4</v>
      </c>
      <c r="F388" s="26">
        <v>43</v>
      </c>
      <c r="G388" s="21" t="s">
        <v>8</v>
      </c>
      <c r="H388" s="22">
        <f>J388*(1-$K$3)</f>
        <v>5115.7</v>
      </c>
      <c r="I388" s="22">
        <f>K388*(1-$K$3)</f>
        <v>6190</v>
      </c>
      <c r="J388" s="22">
        <f>ROUND(K388/1.21,2)</f>
        <v>5115.7</v>
      </c>
      <c r="K388" s="23">
        <v>6190</v>
      </c>
      <c r="M388" s="44"/>
    </row>
    <row r="389" spans="1:13" s="25" customFormat="1">
      <c r="A389" s="47">
        <v>4990687</v>
      </c>
      <c r="B389" s="21" t="s">
        <v>1475</v>
      </c>
      <c r="C389" s="21" t="s">
        <v>1422</v>
      </c>
      <c r="D389" s="21" t="s">
        <v>1299</v>
      </c>
      <c r="E389" s="26">
        <v>4</v>
      </c>
      <c r="F389" s="26">
        <v>43</v>
      </c>
      <c r="G389" s="21" t="s">
        <v>8</v>
      </c>
      <c r="H389" s="22">
        <f>J389*(1-$K$3)</f>
        <v>5115.7</v>
      </c>
      <c r="I389" s="22">
        <f>K389*(1-$K$3)</f>
        <v>6190</v>
      </c>
      <c r="J389" s="22">
        <f>ROUND(K389/1.21,2)</f>
        <v>5115.7</v>
      </c>
      <c r="K389" s="23">
        <v>6190</v>
      </c>
      <c r="M389" s="44"/>
    </row>
    <row r="390" spans="1:13" s="25" customFormat="1">
      <c r="A390" s="47">
        <v>4990688</v>
      </c>
      <c r="B390" s="21" t="s">
        <v>1475</v>
      </c>
      <c r="C390" s="21" t="s">
        <v>1423</v>
      </c>
      <c r="D390" s="21" t="s">
        <v>1300</v>
      </c>
      <c r="E390" s="26">
        <v>4</v>
      </c>
      <c r="F390" s="26">
        <v>43</v>
      </c>
      <c r="G390" s="21" t="s">
        <v>8</v>
      </c>
      <c r="H390" s="22">
        <f>J390*(1-$K$3)</f>
        <v>5115.7</v>
      </c>
      <c r="I390" s="22">
        <f>K390*(1-$K$3)</f>
        <v>6190</v>
      </c>
      <c r="J390" s="22">
        <f>ROUND(K390/1.21,2)</f>
        <v>5115.7</v>
      </c>
      <c r="K390" s="23">
        <v>6190</v>
      </c>
      <c r="M390" s="44"/>
    </row>
    <row r="391" spans="1:13" s="25" customFormat="1">
      <c r="A391" s="47">
        <v>4990782</v>
      </c>
      <c r="B391" s="21" t="s">
        <v>1475</v>
      </c>
      <c r="C391" s="21" t="s">
        <v>1505</v>
      </c>
      <c r="D391" s="21" t="s">
        <v>1601</v>
      </c>
      <c r="E391" s="26">
        <v>4</v>
      </c>
      <c r="F391" s="26">
        <v>41</v>
      </c>
      <c r="G391" s="21" t="s">
        <v>8</v>
      </c>
      <c r="H391" s="22">
        <f>J391*(1-$K$3)</f>
        <v>8090.91</v>
      </c>
      <c r="I391" s="22">
        <f>K391*(1-$K$3)</f>
        <v>9790</v>
      </c>
      <c r="J391" s="22">
        <f>ROUND(K391/1.21,2)</f>
        <v>8090.91</v>
      </c>
      <c r="K391" s="23">
        <v>9790</v>
      </c>
      <c r="M391" s="44"/>
    </row>
    <row r="392" spans="1:13" s="25" customFormat="1">
      <c r="A392" s="47">
        <v>4990781</v>
      </c>
      <c r="B392" s="21" t="s">
        <v>1475</v>
      </c>
      <c r="C392" s="21" t="s">
        <v>1506</v>
      </c>
      <c r="D392" s="21" t="s">
        <v>1602</v>
      </c>
      <c r="E392" s="26">
        <v>4</v>
      </c>
      <c r="F392" s="26">
        <v>41</v>
      </c>
      <c r="G392" s="21" t="s">
        <v>8</v>
      </c>
      <c r="H392" s="22">
        <f>J392*(1-$K$3)</f>
        <v>8719.01</v>
      </c>
      <c r="I392" s="22">
        <f>K392*(1-$K$3)</f>
        <v>10550</v>
      </c>
      <c r="J392" s="22">
        <f>ROUND(K392/1.21,2)</f>
        <v>8719.01</v>
      </c>
      <c r="K392" s="23">
        <v>10550</v>
      </c>
      <c r="M392" s="44"/>
    </row>
    <row r="393" spans="1:13" s="25" customFormat="1">
      <c r="A393" s="47">
        <v>4990783</v>
      </c>
      <c r="B393" s="21" t="s">
        <v>1475</v>
      </c>
      <c r="C393" s="21" t="s">
        <v>1507</v>
      </c>
      <c r="D393" s="21" t="s">
        <v>1603</v>
      </c>
      <c r="E393" s="26">
        <v>4</v>
      </c>
      <c r="F393" s="26">
        <v>41</v>
      </c>
      <c r="G393" s="21" t="s">
        <v>8</v>
      </c>
      <c r="H393" s="22">
        <f>J393*(1-$K$3)</f>
        <v>7396.69</v>
      </c>
      <c r="I393" s="22">
        <f>K393*(1-$K$3)</f>
        <v>8950</v>
      </c>
      <c r="J393" s="22">
        <f>ROUND(K393/1.21,2)</f>
        <v>7396.69</v>
      </c>
      <c r="K393" s="23">
        <v>8950</v>
      </c>
      <c r="M393" s="44"/>
    </row>
    <row r="394" spans="1:13" s="25" customFormat="1">
      <c r="A394" s="47">
        <v>4990751</v>
      </c>
      <c r="B394" s="21" t="s">
        <v>1475</v>
      </c>
      <c r="C394" s="21" t="s">
        <v>1508</v>
      </c>
      <c r="D394" s="21" t="s">
        <v>1604</v>
      </c>
      <c r="E394" s="26">
        <v>4</v>
      </c>
      <c r="F394" s="26">
        <v>41</v>
      </c>
      <c r="G394" s="21" t="s">
        <v>8</v>
      </c>
      <c r="H394" s="22">
        <f>J394*(1-$K$3)</f>
        <v>2553.7199999999998</v>
      </c>
      <c r="I394" s="22">
        <f>K394*(1-$K$3)</f>
        <v>3090</v>
      </c>
      <c r="J394" s="22">
        <f>ROUND(K394/1.21,2)</f>
        <v>2553.7199999999998</v>
      </c>
      <c r="K394" s="23">
        <v>3090</v>
      </c>
      <c r="M394" s="44"/>
    </row>
    <row r="395" spans="1:13" s="25" customFormat="1">
      <c r="A395" s="47">
        <v>4990752</v>
      </c>
      <c r="B395" s="21" t="s">
        <v>1475</v>
      </c>
      <c r="C395" s="21" t="s">
        <v>1509</v>
      </c>
      <c r="D395" s="21" t="s">
        <v>1605</v>
      </c>
      <c r="E395" s="26">
        <v>4</v>
      </c>
      <c r="F395" s="26">
        <v>41</v>
      </c>
      <c r="G395" s="21" t="s">
        <v>8</v>
      </c>
      <c r="H395" s="22">
        <f>J395*(1-$K$3)</f>
        <v>2190.08</v>
      </c>
      <c r="I395" s="22">
        <f>K395*(1-$K$3)</f>
        <v>2650</v>
      </c>
      <c r="J395" s="22">
        <f>ROUND(K395/1.21,2)</f>
        <v>2190.08</v>
      </c>
      <c r="K395" s="23">
        <v>2650</v>
      </c>
      <c r="M395" s="44"/>
    </row>
    <row r="396" spans="1:13" s="25" customFormat="1">
      <c r="A396" s="47">
        <v>4990753</v>
      </c>
      <c r="B396" s="21" t="s">
        <v>1475</v>
      </c>
      <c r="C396" s="21" t="s">
        <v>1510</v>
      </c>
      <c r="D396" s="21" t="s">
        <v>1606</v>
      </c>
      <c r="E396" s="26">
        <v>4</v>
      </c>
      <c r="F396" s="26">
        <v>41</v>
      </c>
      <c r="G396" s="21" t="s">
        <v>8</v>
      </c>
      <c r="H396" s="22">
        <f>J396*(1-$K$3)</f>
        <v>2553.7199999999998</v>
      </c>
      <c r="I396" s="22">
        <f>K396*(1-$K$3)</f>
        <v>3090</v>
      </c>
      <c r="J396" s="22">
        <f>ROUND(K396/1.21,2)</f>
        <v>2553.7199999999998</v>
      </c>
      <c r="K396" s="23">
        <v>3090</v>
      </c>
      <c r="M396" s="44"/>
    </row>
    <row r="397" spans="1:13" s="25" customFormat="1">
      <c r="A397" s="47">
        <v>4990780</v>
      </c>
      <c r="B397" s="21" t="s">
        <v>1475</v>
      </c>
      <c r="C397" s="21" t="s">
        <v>1511</v>
      </c>
      <c r="D397" s="21" t="s">
        <v>1607</v>
      </c>
      <c r="E397" s="26">
        <v>4</v>
      </c>
      <c r="F397" s="26">
        <v>41</v>
      </c>
      <c r="G397" s="21" t="s">
        <v>8</v>
      </c>
      <c r="H397" s="22">
        <f>J397*(1-$K$3)</f>
        <v>5528.93</v>
      </c>
      <c r="I397" s="22">
        <f>K397*(1-$K$3)</f>
        <v>6690</v>
      </c>
      <c r="J397" s="22">
        <f>ROUND(K397/1.21,2)</f>
        <v>5528.93</v>
      </c>
      <c r="K397" s="23">
        <v>6690</v>
      </c>
      <c r="M397" s="44"/>
    </row>
    <row r="398" spans="1:13" s="25" customFormat="1">
      <c r="A398" s="47">
        <v>4990766</v>
      </c>
      <c r="B398" s="21" t="s">
        <v>1475</v>
      </c>
      <c r="C398" s="21" t="s">
        <v>1512</v>
      </c>
      <c r="D398" s="21" t="s">
        <v>1608</v>
      </c>
      <c r="E398" s="26">
        <v>4</v>
      </c>
      <c r="F398" s="26">
        <v>41</v>
      </c>
      <c r="G398" s="21" t="s">
        <v>8</v>
      </c>
      <c r="H398" s="22">
        <f>J398*(1-$K$3)</f>
        <v>5528.93</v>
      </c>
      <c r="I398" s="22">
        <f>K398*(1-$K$3)</f>
        <v>6690</v>
      </c>
      <c r="J398" s="22">
        <f>ROUND(K398/1.21,2)</f>
        <v>5528.93</v>
      </c>
      <c r="K398" s="23">
        <v>6690</v>
      </c>
      <c r="M398" s="44"/>
    </row>
    <row r="399" spans="1:13" s="25" customFormat="1">
      <c r="A399" s="47">
        <v>4990779</v>
      </c>
      <c r="B399" s="21" t="s">
        <v>1475</v>
      </c>
      <c r="C399" s="21" t="s">
        <v>1513</v>
      </c>
      <c r="D399" s="21" t="s">
        <v>1609</v>
      </c>
      <c r="E399" s="26">
        <v>4</v>
      </c>
      <c r="F399" s="26">
        <v>41</v>
      </c>
      <c r="G399" s="21" t="s">
        <v>8</v>
      </c>
      <c r="H399" s="22">
        <f>J399*(1-$K$3)</f>
        <v>5909.09</v>
      </c>
      <c r="I399" s="22">
        <f>K399*(1-$K$3)</f>
        <v>7150</v>
      </c>
      <c r="J399" s="22">
        <f>ROUND(K399/1.21,2)</f>
        <v>5909.09</v>
      </c>
      <c r="K399" s="23">
        <v>7150</v>
      </c>
      <c r="M399" s="44"/>
    </row>
    <row r="400" spans="1:13" s="25" customFormat="1">
      <c r="A400" s="47">
        <v>4990765</v>
      </c>
      <c r="B400" s="21" t="s">
        <v>1475</v>
      </c>
      <c r="C400" s="21" t="s">
        <v>1514</v>
      </c>
      <c r="D400" s="21" t="s">
        <v>1610</v>
      </c>
      <c r="E400" s="26">
        <v>4</v>
      </c>
      <c r="F400" s="26">
        <v>41</v>
      </c>
      <c r="G400" s="21" t="s">
        <v>8</v>
      </c>
      <c r="H400" s="22">
        <f>J400*(1-$K$3)</f>
        <v>5661.16</v>
      </c>
      <c r="I400" s="22">
        <f>K400*(1-$K$3)</f>
        <v>6850</v>
      </c>
      <c r="J400" s="22">
        <f>ROUND(K400/1.21,2)</f>
        <v>5661.16</v>
      </c>
      <c r="K400" s="23">
        <v>6850</v>
      </c>
      <c r="M400" s="44"/>
    </row>
    <row r="401" spans="1:13" s="25" customFormat="1">
      <c r="A401" s="47">
        <v>4990776</v>
      </c>
      <c r="B401" s="21" t="s">
        <v>1475</v>
      </c>
      <c r="C401" s="21" t="s">
        <v>1515</v>
      </c>
      <c r="D401" s="21" t="s">
        <v>1611</v>
      </c>
      <c r="E401" s="26">
        <v>4</v>
      </c>
      <c r="F401" s="26">
        <v>41</v>
      </c>
      <c r="G401" s="21" t="s">
        <v>8</v>
      </c>
      <c r="H401" s="22">
        <f>J401*(1-$K$3)</f>
        <v>9049.59</v>
      </c>
      <c r="I401" s="22">
        <f>K401*(1-$K$3)</f>
        <v>10950</v>
      </c>
      <c r="J401" s="22">
        <f>ROUND(K401/1.21,2)</f>
        <v>9049.59</v>
      </c>
      <c r="K401" s="23">
        <v>10950</v>
      </c>
      <c r="M401" s="44"/>
    </row>
    <row r="402" spans="1:13" s="25" customFormat="1">
      <c r="A402" s="47">
        <v>4990762</v>
      </c>
      <c r="B402" s="21" t="s">
        <v>1475</v>
      </c>
      <c r="C402" s="21" t="s">
        <v>1516</v>
      </c>
      <c r="D402" s="21" t="s">
        <v>1612</v>
      </c>
      <c r="E402" s="26">
        <v>4</v>
      </c>
      <c r="F402" s="26">
        <v>41</v>
      </c>
      <c r="G402" s="21" t="s">
        <v>8</v>
      </c>
      <c r="H402" s="22">
        <f>J402*(1-$K$3)</f>
        <v>8719.01</v>
      </c>
      <c r="I402" s="22">
        <f>K402*(1-$K$3)</f>
        <v>10550</v>
      </c>
      <c r="J402" s="22">
        <f>ROUND(K402/1.21,2)</f>
        <v>8719.01</v>
      </c>
      <c r="K402" s="23">
        <v>10550</v>
      </c>
      <c r="M402" s="44"/>
    </row>
    <row r="403" spans="1:13" s="25" customFormat="1">
      <c r="A403" s="47">
        <v>4990772</v>
      </c>
      <c r="B403" s="21" t="s">
        <v>1475</v>
      </c>
      <c r="C403" s="21" t="s">
        <v>1517</v>
      </c>
      <c r="D403" s="21" t="s">
        <v>1613</v>
      </c>
      <c r="E403" s="26">
        <v>4</v>
      </c>
      <c r="F403" s="26">
        <v>41</v>
      </c>
      <c r="G403" s="21" t="s">
        <v>8</v>
      </c>
      <c r="H403" s="22">
        <f>J403*(1-$K$3)</f>
        <v>9049.59</v>
      </c>
      <c r="I403" s="22">
        <f>K403*(1-$K$3)</f>
        <v>10950</v>
      </c>
      <c r="J403" s="22">
        <f>ROUND(K403/1.21,2)</f>
        <v>9049.59</v>
      </c>
      <c r="K403" s="23">
        <v>10950</v>
      </c>
      <c r="M403" s="44"/>
    </row>
    <row r="404" spans="1:13" s="25" customFormat="1">
      <c r="A404" s="47">
        <v>4990758</v>
      </c>
      <c r="B404" s="21" t="s">
        <v>1475</v>
      </c>
      <c r="C404" s="21" t="s">
        <v>1518</v>
      </c>
      <c r="D404" s="21" t="s">
        <v>1614</v>
      </c>
      <c r="E404" s="26">
        <v>4</v>
      </c>
      <c r="F404" s="26">
        <v>41</v>
      </c>
      <c r="G404" s="21" t="s">
        <v>8</v>
      </c>
      <c r="H404" s="22">
        <f>J404*(1-$K$3)</f>
        <v>8719.01</v>
      </c>
      <c r="I404" s="22">
        <f>K404*(1-$K$3)</f>
        <v>10550</v>
      </c>
      <c r="J404" s="22">
        <f>ROUND(K404/1.21,2)</f>
        <v>8719.01</v>
      </c>
      <c r="K404" s="23">
        <v>10550</v>
      </c>
      <c r="M404" s="44"/>
    </row>
    <row r="405" spans="1:13" s="25" customFormat="1">
      <c r="A405" s="47">
        <v>4990775</v>
      </c>
      <c r="B405" s="21" t="s">
        <v>1475</v>
      </c>
      <c r="C405" s="21" t="s">
        <v>1519</v>
      </c>
      <c r="D405" s="21" t="s">
        <v>1615</v>
      </c>
      <c r="E405" s="26">
        <v>4</v>
      </c>
      <c r="F405" s="26">
        <v>41</v>
      </c>
      <c r="G405" s="21" t="s">
        <v>8</v>
      </c>
      <c r="H405" s="22">
        <f>J405*(1-$K$3)</f>
        <v>9661.16</v>
      </c>
      <c r="I405" s="22">
        <f>K405*(1-$K$3)</f>
        <v>11690</v>
      </c>
      <c r="J405" s="22">
        <f>ROUND(K405/1.21,2)</f>
        <v>9661.16</v>
      </c>
      <c r="K405" s="23">
        <v>11690</v>
      </c>
      <c r="M405" s="44"/>
    </row>
    <row r="406" spans="1:13" s="25" customFormat="1">
      <c r="A406" s="47">
        <v>4990761</v>
      </c>
      <c r="B406" s="21" t="s">
        <v>1475</v>
      </c>
      <c r="C406" s="21" t="s">
        <v>1520</v>
      </c>
      <c r="D406" s="21" t="s">
        <v>1616</v>
      </c>
      <c r="E406" s="26">
        <v>4</v>
      </c>
      <c r="F406" s="26">
        <v>41</v>
      </c>
      <c r="G406" s="21" t="s">
        <v>8</v>
      </c>
      <c r="H406" s="22">
        <f>J406*(1-$K$3)</f>
        <v>9330.58</v>
      </c>
      <c r="I406" s="22">
        <f>K406*(1-$K$3)</f>
        <v>11290</v>
      </c>
      <c r="J406" s="22">
        <f>ROUND(K406/1.21,2)</f>
        <v>9330.58</v>
      </c>
      <c r="K406" s="23">
        <v>11290</v>
      </c>
      <c r="M406" s="44"/>
    </row>
    <row r="407" spans="1:13" s="25" customFormat="1">
      <c r="A407" s="47">
        <v>4990771</v>
      </c>
      <c r="B407" s="21" t="s">
        <v>1475</v>
      </c>
      <c r="C407" s="21" t="s">
        <v>1521</v>
      </c>
      <c r="D407" s="21" t="s">
        <v>1617</v>
      </c>
      <c r="E407" s="26">
        <v>4</v>
      </c>
      <c r="F407" s="26">
        <v>41</v>
      </c>
      <c r="G407" s="21" t="s">
        <v>8</v>
      </c>
      <c r="H407" s="22">
        <f>J407*(1-$K$3)</f>
        <v>9661.16</v>
      </c>
      <c r="I407" s="22">
        <f>K407*(1-$K$3)</f>
        <v>11690</v>
      </c>
      <c r="J407" s="22">
        <f>ROUND(K407/1.21,2)</f>
        <v>9661.16</v>
      </c>
      <c r="K407" s="23">
        <v>11690</v>
      </c>
      <c r="M407" s="44"/>
    </row>
    <row r="408" spans="1:13" s="25" customFormat="1">
      <c r="A408" s="47">
        <v>4990757</v>
      </c>
      <c r="B408" s="21" t="s">
        <v>1475</v>
      </c>
      <c r="C408" s="21" t="s">
        <v>1522</v>
      </c>
      <c r="D408" s="21" t="s">
        <v>1618</v>
      </c>
      <c r="E408" s="26">
        <v>4</v>
      </c>
      <c r="F408" s="26">
        <v>41</v>
      </c>
      <c r="G408" s="21" t="s">
        <v>8</v>
      </c>
      <c r="H408" s="22">
        <f>J408*(1-$K$3)</f>
        <v>9330.58</v>
      </c>
      <c r="I408" s="22">
        <f>K408*(1-$K$3)</f>
        <v>11290</v>
      </c>
      <c r="J408" s="22">
        <f>ROUND(K408/1.21,2)</f>
        <v>9330.58</v>
      </c>
      <c r="K408" s="23">
        <v>11290</v>
      </c>
      <c r="M408" s="44"/>
    </row>
    <row r="409" spans="1:13" s="25" customFormat="1">
      <c r="A409" s="47">
        <v>4990778</v>
      </c>
      <c r="B409" s="21" t="s">
        <v>1475</v>
      </c>
      <c r="C409" s="21" t="s">
        <v>1523</v>
      </c>
      <c r="D409" s="21" t="s">
        <v>1619</v>
      </c>
      <c r="E409" s="26">
        <v>4</v>
      </c>
      <c r="F409" s="26">
        <v>41</v>
      </c>
      <c r="G409" s="21" t="s">
        <v>8</v>
      </c>
      <c r="H409" s="22">
        <f>J409*(1-$K$3)</f>
        <v>7809.92</v>
      </c>
      <c r="I409" s="22">
        <f>K409*(1-$K$3)</f>
        <v>9450</v>
      </c>
      <c r="J409" s="22">
        <f>ROUND(K409/1.21,2)</f>
        <v>7809.92</v>
      </c>
      <c r="K409" s="23">
        <v>9450</v>
      </c>
      <c r="M409" s="44"/>
    </row>
    <row r="410" spans="1:13" s="25" customFormat="1">
      <c r="A410" s="47">
        <v>4990764</v>
      </c>
      <c r="B410" s="21" t="s">
        <v>1475</v>
      </c>
      <c r="C410" s="21" t="s">
        <v>1524</v>
      </c>
      <c r="D410" s="21" t="s">
        <v>1620</v>
      </c>
      <c r="E410" s="26">
        <v>4</v>
      </c>
      <c r="F410" s="26">
        <v>41</v>
      </c>
      <c r="G410" s="21" t="s">
        <v>8</v>
      </c>
      <c r="H410" s="22">
        <f>J410*(1-$K$3)</f>
        <v>7842.98</v>
      </c>
      <c r="I410" s="22">
        <f>K410*(1-$K$3)</f>
        <v>9490</v>
      </c>
      <c r="J410" s="22">
        <f>ROUND(K410/1.21,2)</f>
        <v>7842.98</v>
      </c>
      <c r="K410" s="23">
        <v>9490</v>
      </c>
      <c r="M410" s="44"/>
    </row>
    <row r="411" spans="1:13" s="25" customFormat="1">
      <c r="A411" s="47">
        <v>4990774</v>
      </c>
      <c r="B411" s="21" t="s">
        <v>1475</v>
      </c>
      <c r="C411" s="21" t="s">
        <v>1525</v>
      </c>
      <c r="D411" s="21" t="s">
        <v>1621</v>
      </c>
      <c r="E411" s="26">
        <v>4</v>
      </c>
      <c r="F411" s="26">
        <v>41</v>
      </c>
      <c r="G411" s="21" t="s">
        <v>8</v>
      </c>
      <c r="H411" s="22">
        <f>J411*(1-$K$3)</f>
        <v>7809.92</v>
      </c>
      <c r="I411" s="22">
        <f>K411*(1-$K$3)</f>
        <v>9450</v>
      </c>
      <c r="J411" s="22">
        <f>ROUND(K411/1.21,2)</f>
        <v>7809.92</v>
      </c>
      <c r="K411" s="23">
        <v>9450</v>
      </c>
      <c r="M411" s="44"/>
    </row>
    <row r="412" spans="1:13" s="25" customFormat="1">
      <c r="A412" s="47">
        <v>4990760</v>
      </c>
      <c r="B412" s="21" t="s">
        <v>1475</v>
      </c>
      <c r="C412" s="21" t="s">
        <v>1526</v>
      </c>
      <c r="D412" s="21" t="s">
        <v>1622</v>
      </c>
      <c r="E412" s="26">
        <v>4</v>
      </c>
      <c r="F412" s="26">
        <v>41</v>
      </c>
      <c r="G412" s="21" t="s">
        <v>8</v>
      </c>
      <c r="H412" s="22">
        <f>J412*(1-$K$3)</f>
        <v>7842.98</v>
      </c>
      <c r="I412" s="22">
        <f>K412*(1-$K$3)</f>
        <v>9490</v>
      </c>
      <c r="J412" s="22">
        <f>ROUND(K412/1.21,2)</f>
        <v>7842.98</v>
      </c>
      <c r="K412" s="23">
        <v>9490</v>
      </c>
      <c r="M412" s="44"/>
    </row>
    <row r="413" spans="1:13" s="25" customFormat="1">
      <c r="A413" s="47">
        <v>4990777</v>
      </c>
      <c r="B413" s="21" t="s">
        <v>1475</v>
      </c>
      <c r="C413" s="21" t="s">
        <v>1527</v>
      </c>
      <c r="D413" s="21" t="s">
        <v>1623</v>
      </c>
      <c r="E413" s="26">
        <v>4</v>
      </c>
      <c r="F413" s="26">
        <v>41</v>
      </c>
      <c r="G413" s="21" t="s">
        <v>8</v>
      </c>
      <c r="H413" s="22">
        <f>J413*(1-$K$3)</f>
        <v>8388.43</v>
      </c>
      <c r="I413" s="22">
        <f>K413*(1-$K$3)</f>
        <v>10150</v>
      </c>
      <c r="J413" s="22">
        <f>ROUND(K413/1.21,2)</f>
        <v>8388.43</v>
      </c>
      <c r="K413" s="23">
        <v>10150</v>
      </c>
      <c r="M413" s="44"/>
    </row>
    <row r="414" spans="1:13" s="25" customFormat="1">
      <c r="A414" s="47">
        <v>4990763</v>
      </c>
      <c r="B414" s="21" t="s">
        <v>1475</v>
      </c>
      <c r="C414" s="21" t="s">
        <v>1528</v>
      </c>
      <c r="D414" s="21" t="s">
        <v>1624</v>
      </c>
      <c r="E414" s="26">
        <v>4</v>
      </c>
      <c r="F414" s="26">
        <v>41</v>
      </c>
      <c r="G414" s="21" t="s">
        <v>8</v>
      </c>
      <c r="H414" s="22">
        <f>J414*(1-$K$3)</f>
        <v>8090.91</v>
      </c>
      <c r="I414" s="22">
        <f>K414*(1-$K$3)</f>
        <v>9790</v>
      </c>
      <c r="J414" s="22">
        <f>ROUND(K414/1.21,2)</f>
        <v>8090.91</v>
      </c>
      <c r="K414" s="23">
        <v>9790</v>
      </c>
      <c r="M414" s="44"/>
    </row>
    <row r="415" spans="1:13" s="25" customFormat="1">
      <c r="A415" s="47">
        <v>4990773</v>
      </c>
      <c r="B415" s="21" t="s">
        <v>1475</v>
      </c>
      <c r="C415" s="21" t="s">
        <v>1529</v>
      </c>
      <c r="D415" s="21" t="s">
        <v>1625</v>
      </c>
      <c r="E415" s="26">
        <v>4</v>
      </c>
      <c r="F415" s="26">
        <v>41</v>
      </c>
      <c r="G415" s="21" t="s">
        <v>8</v>
      </c>
      <c r="H415" s="22">
        <f>J415*(1-$K$3)</f>
        <v>8388.43</v>
      </c>
      <c r="I415" s="22">
        <f>K415*(1-$K$3)</f>
        <v>10150</v>
      </c>
      <c r="J415" s="22">
        <f>ROUND(K415/1.21,2)</f>
        <v>8388.43</v>
      </c>
      <c r="K415" s="23">
        <v>10150</v>
      </c>
      <c r="M415" s="44"/>
    </row>
    <row r="416" spans="1:13" s="25" customFormat="1">
      <c r="A416" s="47">
        <v>4990759</v>
      </c>
      <c r="B416" s="21" t="s">
        <v>1475</v>
      </c>
      <c r="C416" s="21" t="s">
        <v>1530</v>
      </c>
      <c r="D416" s="21" t="s">
        <v>1626</v>
      </c>
      <c r="E416" s="26">
        <v>4</v>
      </c>
      <c r="F416" s="26">
        <v>41</v>
      </c>
      <c r="G416" s="21" t="s">
        <v>8</v>
      </c>
      <c r="H416" s="22">
        <f>J416*(1-$K$3)</f>
        <v>8090.91</v>
      </c>
      <c r="I416" s="22">
        <f>K416*(1-$K$3)</f>
        <v>9790</v>
      </c>
      <c r="J416" s="22">
        <f>ROUND(K416/1.21,2)</f>
        <v>8090.91</v>
      </c>
      <c r="K416" s="23">
        <v>9790</v>
      </c>
      <c r="M416" s="44"/>
    </row>
    <row r="417" spans="1:13" s="25" customFormat="1">
      <c r="A417" s="47">
        <v>4990768</v>
      </c>
      <c r="B417" s="21" t="s">
        <v>1475</v>
      </c>
      <c r="C417" s="21" t="s">
        <v>1531</v>
      </c>
      <c r="D417" s="21" t="s">
        <v>1627</v>
      </c>
      <c r="E417" s="26">
        <v>4</v>
      </c>
      <c r="F417" s="26">
        <v>41</v>
      </c>
      <c r="G417" s="21" t="s">
        <v>8</v>
      </c>
      <c r="H417" s="22">
        <f>J417*(1-$K$3)</f>
        <v>8090.91</v>
      </c>
      <c r="I417" s="22">
        <f>K417*(1-$K$3)</f>
        <v>9790</v>
      </c>
      <c r="J417" s="22">
        <f>ROUND(K417/1.21,2)</f>
        <v>8090.91</v>
      </c>
      <c r="K417" s="23">
        <v>9790</v>
      </c>
      <c r="M417" s="44"/>
    </row>
    <row r="418" spans="1:13" s="25" customFormat="1">
      <c r="A418" s="47">
        <v>4990767</v>
      </c>
      <c r="B418" s="21" t="s">
        <v>1475</v>
      </c>
      <c r="C418" s="21" t="s">
        <v>1532</v>
      </c>
      <c r="D418" s="21" t="s">
        <v>1628</v>
      </c>
      <c r="E418" s="26">
        <v>4</v>
      </c>
      <c r="F418" s="26">
        <v>41</v>
      </c>
      <c r="G418" s="21" t="s">
        <v>8</v>
      </c>
      <c r="H418" s="22">
        <f>J418*(1-$K$3)</f>
        <v>8719.01</v>
      </c>
      <c r="I418" s="22">
        <f>K418*(1-$K$3)</f>
        <v>10550</v>
      </c>
      <c r="J418" s="22">
        <f>ROUND(K418/1.21,2)</f>
        <v>8719.01</v>
      </c>
      <c r="K418" s="23">
        <v>10550</v>
      </c>
      <c r="M418" s="44"/>
    </row>
    <row r="419" spans="1:13" s="25" customFormat="1">
      <c r="A419" s="47">
        <v>4990769</v>
      </c>
      <c r="B419" s="21" t="s">
        <v>1475</v>
      </c>
      <c r="C419" s="21" t="s">
        <v>1533</v>
      </c>
      <c r="D419" s="21" t="s">
        <v>1629</v>
      </c>
      <c r="E419" s="26">
        <v>4</v>
      </c>
      <c r="F419" s="26">
        <v>41</v>
      </c>
      <c r="G419" s="21" t="s">
        <v>8</v>
      </c>
      <c r="H419" s="22">
        <f>J419*(1-$K$3)</f>
        <v>7396.69</v>
      </c>
      <c r="I419" s="22">
        <f>K419*(1-$K$3)</f>
        <v>8950</v>
      </c>
      <c r="J419" s="22">
        <f>ROUND(K419/1.21,2)</f>
        <v>7396.69</v>
      </c>
      <c r="K419" s="23">
        <v>8950</v>
      </c>
      <c r="M419" s="44"/>
    </row>
    <row r="420" spans="1:13" s="25" customFormat="1">
      <c r="A420" s="47">
        <v>4990744</v>
      </c>
      <c r="B420" s="21" t="s">
        <v>1475</v>
      </c>
      <c r="C420" s="21" t="s">
        <v>1534</v>
      </c>
      <c r="D420" s="21" t="s">
        <v>1630</v>
      </c>
      <c r="E420" s="26">
        <v>4</v>
      </c>
      <c r="F420" s="26">
        <v>41</v>
      </c>
      <c r="G420" s="21" t="s">
        <v>8</v>
      </c>
      <c r="H420" s="22">
        <f>J420*(1-$K$3)</f>
        <v>2223.14</v>
      </c>
      <c r="I420" s="22">
        <f>K420*(1-$K$3)</f>
        <v>2690</v>
      </c>
      <c r="J420" s="22">
        <f>ROUND(K420/1.21,2)</f>
        <v>2223.14</v>
      </c>
      <c r="K420" s="23">
        <v>2690</v>
      </c>
      <c r="M420" s="44"/>
    </row>
    <row r="421" spans="1:13" s="25" customFormat="1">
      <c r="A421" s="47">
        <v>4990651</v>
      </c>
      <c r="B421" s="21" t="s">
        <v>1475</v>
      </c>
      <c r="C421" s="21" t="s">
        <v>1386</v>
      </c>
      <c r="D421" s="21" t="s">
        <v>1266</v>
      </c>
      <c r="E421" s="26">
        <v>4</v>
      </c>
      <c r="F421" s="26">
        <v>43</v>
      </c>
      <c r="G421" s="21" t="s">
        <v>8</v>
      </c>
      <c r="H421" s="22">
        <f>J421*(1-$K$3)</f>
        <v>128.1</v>
      </c>
      <c r="I421" s="22">
        <f>K421*(1-$K$3)</f>
        <v>155</v>
      </c>
      <c r="J421" s="22">
        <f>ROUND(K421/1.21,2)</f>
        <v>128.1</v>
      </c>
      <c r="K421" s="23">
        <v>155</v>
      </c>
      <c r="M421" s="44"/>
    </row>
    <row r="422" spans="1:13" s="25" customFormat="1">
      <c r="A422" s="47">
        <v>4990652</v>
      </c>
      <c r="B422" s="21" t="s">
        <v>1475</v>
      </c>
      <c r="C422" s="21" t="s">
        <v>1387</v>
      </c>
      <c r="D422" s="21" t="s">
        <v>1267</v>
      </c>
      <c r="E422" s="26">
        <v>4</v>
      </c>
      <c r="F422" s="26">
        <v>43</v>
      </c>
      <c r="G422" s="21" t="s">
        <v>8</v>
      </c>
      <c r="H422" s="22">
        <f>J422*(1-$K$3)</f>
        <v>128.1</v>
      </c>
      <c r="I422" s="22">
        <f>K422*(1-$K$3)</f>
        <v>155</v>
      </c>
      <c r="J422" s="22">
        <f>ROUND(K422/1.21,2)</f>
        <v>128.1</v>
      </c>
      <c r="K422" s="23">
        <v>155</v>
      </c>
      <c r="M422" s="44"/>
    </row>
    <row r="423" spans="1:13" s="25" customFormat="1">
      <c r="A423" s="47">
        <v>4990650</v>
      </c>
      <c r="B423" s="21" t="s">
        <v>1475</v>
      </c>
      <c r="C423" s="21" t="s">
        <v>1385</v>
      </c>
      <c r="D423" s="21" t="s">
        <v>1265</v>
      </c>
      <c r="E423" s="26">
        <v>4</v>
      </c>
      <c r="F423" s="26">
        <v>43</v>
      </c>
      <c r="G423" s="21" t="s">
        <v>8</v>
      </c>
      <c r="H423" s="22">
        <f>J423*(1-$K$3)</f>
        <v>128.1</v>
      </c>
      <c r="I423" s="22">
        <f>K423*(1-$K$3)</f>
        <v>155</v>
      </c>
      <c r="J423" s="22">
        <f>ROUND(K423/1.21,2)</f>
        <v>128.1</v>
      </c>
      <c r="K423" s="23">
        <v>155</v>
      </c>
      <c r="M423" s="44"/>
    </row>
    <row r="424" spans="1:13" s="25" customFormat="1">
      <c r="A424" s="47">
        <v>4990637</v>
      </c>
      <c r="B424" s="21" t="s">
        <v>1475</v>
      </c>
      <c r="C424" s="21" t="s">
        <v>1372</v>
      </c>
      <c r="D424" s="21" t="s">
        <v>1252</v>
      </c>
      <c r="E424" s="26">
        <v>4</v>
      </c>
      <c r="F424" s="26">
        <v>41</v>
      </c>
      <c r="G424" s="21" t="s">
        <v>8</v>
      </c>
      <c r="H424" s="22">
        <f>J424*(1-$K$3)</f>
        <v>4669.42</v>
      </c>
      <c r="I424" s="22">
        <f>K424*(1-$K$3)</f>
        <v>5650</v>
      </c>
      <c r="J424" s="22">
        <f>ROUND(K424/1.21,2)</f>
        <v>4669.42</v>
      </c>
      <c r="K424" s="23">
        <v>5650</v>
      </c>
      <c r="M424" s="44"/>
    </row>
    <row r="425" spans="1:13" s="25" customFormat="1">
      <c r="A425" s="47">
        <v>4990636</v>
      </c>
      <c r="B425" s="21" t="s">
        <v>1475</v>
      </c>
      <c r="C425" s="21" t="s">
        <v>1371</v>
      </c>
      <c r="D425" s="21" t="s">
        <v>1251</v>
      </c>
      <c r="E425" s="26">
        <v>4</v>
      </c>
      <c r="F425" s="26">
        <v>41</v>
      </c>
      <c r="G425" s="21" t="s">
        <v>8</v>
      </c>
      <c r="H425" s="22">
        <f>J425*(1-$K$3)</f>
        <v>4008.26</v>
      </c>
      <c r="I425" s="22">
        <f>K425*(1-$K$3)</f>
        <v>4850</v>
      </c>
      <c r="J425" s="22">
        <f>ROUND(K425/1.21,2)</f>
        <v>4008.26</v>
      </c>
      <c r="K425" s="23">
        <v>4850</v>
      </c>
      <c r="M425" s="44"/>
    </row>
    <row r="426" spans="1:13" s="25" customFormat="1">
      <c r="A426" s="47">
        <v>4990640</v>
      </c>
      <c r="B426" s="21" t="s">
        <v>1475</v>
      </c>
      <c r="C426" s="21" t="s">
        <v>1375</v>
      </c>
      <c r="D426" s="21" t="s">
        <v>1255</v>
      </c>
      <c r="E426" s="26">
        <v>4</v>
      </c>
      <c r="F426" s="26">
        <v>41</v>
      </c>
      <c r="G426" s="21" t="s">
        <v>8</v>
      </c>
      <c r="H426" s="22">
        <f>J426*(1-$K$3)</f>
        <v>4669.42</v>
      </c>
      <c r="I426" s="22">
        <f>K426*(1-$K$3)</f>
        <v>5650</v>
      </c>
      <c r="J426" s="22">
        <f>ROUND(K426/1.21,2)</f>
        <v>4669.42</v>
      </c>
      <c r="K426" s="23">
        <v>5650</v>
      </c>
      <c r="M426" s="44"/>
    </row>
    <row r="427" spans="1:13" s="25" customFormat="1">
      <c r="A427" s="47">
        <v>4990639</v>
      </c>
      <c r="B427" s="21" t="s">
        <v>1475</v>
      </c>
      <c r="C427" s="21" t="s">
        <v>1374</v>
      </c>
      <c r="D427" s="21" t="s">
        <v>1254</v>
      </c>
      <c r="E427" s="26">
        <v>4</v>
      </c>
      <c r="F427" s="26">
        <v>41</v>
      </c>
      <c r="G427" s="21" t="s">
        <v>8</v>
      </c>
      <c r="H427" s="22">
        <f>J427*(1-$K$3)</f>
        <v>4950.41</v>
      </c>
      <c r="I427" s="22">
        <f>K427*(1-$K$3)</f>
        <v>5990</v>
      </c>
      <c r="J427" s="22">
        <f>ROUND(K427/1.21,2)</f>
        <v>4950.41</v>
      </c>
      <c r="K427" s="23">
        <v>5990</v>
      </c>
      <c r="M427" s="44"/>
    </row>
    <row r="428" spans="1:13" s="25" customFormat="1">
      <c r="A428" s="47">
        <v>4990634</v>
      </c>
      <c r="B428" s="21" t="s">
        <v>1475</v>
      </c>
      <c r="C428" s="21" t="s">
        <v>1369</v>
      </c>
      <c r="D428" s="21" t="s">
        <v>1249</v>
      </c>
      <c r="E428" s="26">
        <v>4</v>
      </c>
      <c r="F428" s="26">
        <v>41</v>
      </c>
      <c r="G428" s="21" t="s">
        <v>8</v>
      </c>
      <c r="H428" s="22">
        <f>J428*(1-$K$3)</f>
        <v>4338.84</v>
      </c>
      <c r="I428" s="22">
        <f>K428*(1-$K$3)</f>
        <v>5250</v>
      </c>
      <c r="J428" s="22">
        <f>ROUND(K428/1.21,2)</f>
        <v>4338.84</v>
      </c>
      <c r="K428" s="23">
        <v>5250</v>
      </c>
      <c r="M428" s="44"/>
    </row>
    <row r="429" spans="1:13" s="25" customFormat="1">
      <c r="A429" s="47">
        <v>4990642</v>
      </c>
      <c r="B429" s="21" t="s">
        <v>1475</v>
      </c>
      <c r="C429" s="21" t="s">
        <v>1377</v>
      </c>
      <c r="D429" s="21" t="s">
        <v>1257</v>
      </c>
      <c r="E429" s="26">
        <v>4</v>
      </c>
      <c r="F429" s="26">
        <v>41</v>
      </c>
      <c r="G429" s="21" t="s">
        <v>8</v>
      </c>
      <c r="H429" s="22">
        <f>J429*(1-$K$3)</f>
        <v>4950.41</v>
      </c>
      <c r="I429" s="22">
        <f>K429*(1-$K$3)</f>
        <v>5990</v>
      </c>
      <c r="J429" s="22">
        <f>ROUND(K429/1.21,2)</f>
        <v>4950.41</v>
      </c>
      <c r="K429" s="23">
        <v>5990</v>
      </c>
      <c r="M429" s="44"/>
    </row>
    <row r="430" spans="1:13" s="25" customFormat="1">
      <c r="A430" s="47">
        <v>4990644</v>
      </c>
      <c r="B430" s="21" t="s">
        <v>1475</v>
      </c>
      <c r="C430" s="21" t="s">
        <v>1379</v>
      </c>
      <c r="D430" s="21" t="s">
        <v>1259</v>
      </c>
      <c r="E430" s="26">
        <v>4</v>
      </c>
      <c r="F430" s="26">
        <v>41</v>
      </c>
      <c r="G430" s="21" t="s">
        <v>8</v>
      </c>
      <c r="H430" s="22">
        <f>J430*(1-$K$3)</f>
        <v>4669.42</v>
      </c>
      <c r="I430" s="22">
        <f>K430*(1-$K$3)</f>
        <v>5650</v>
      </c>
      <c r="J430" s="22">
        <f>ROUND(K430/1.21,2)</f>
        <v>4669.42</v>
      </c>
      <c r="K430" s="23">
        <v>5650</v>
      </c>
      <c r="M430" s="44"/>
    </row>
    <row r="431" spans="1:13" s="25" customFormat="1">
      <c r="A431" s="47">
        <v>4990633</v>
      </c>
      <c r="B431" s="21" t="s">
        <v>1475</v>
      </c>
      <c r="C431" s="21" t="s">
        <v>1368</v>
      </c>
      <c r="D431" s="21" t="s">
        <v>1248</v>
      </c>
      <c r="E431" s="26">
        <v>4</v>
      </c>
      <c r="F431" s="26">
        <v>41</v>
      </c>
      <c r="G431" s="21" t="s">
        <v>8</v>
      </c>
      <c r="H431" s="22">
        <f>J431*(1-$K$3)</f>
        <v>4008.26</v>
      </c>
      <c r="I431" s="22">
        <f>K431*(1-$K$3)</f>
        <v>4850</v>
      </c>
      <c r="J431" s="22">
        <f>ROUND(K431/1.21,2)</f>
        <v>4008.26</v>
      </c>
      <c r="K431" s="23">
        <v>4850</v>
      </c>
      <c r="M431" s="44"/>
    </row>
    <row r="432" spans="1:13" s="25" customFormat="1">
      <c r="A432" s="47">
        <v>4990643</v>
      </c>
      <c r="B432" s="21" t="s">
        <v>1475</v>
      </c>
      <c r="C432" s="21" t="s">
        <v>1378</v>
      </c>
      <c r="D432" s="21" t="s">
        <v>1258</v>
      </c>
      <c r="E432" s="26">
        <v>4</v>
      </c>
      <c r="F432" s="26">
        <v>41</v>
      </c>
      <c r="G432" s="21" t="s">
        <v>8</v>
      </c>
      <c r="H432" s="22">
        <f>J432*(1-$K$3)</f>
        <v>4669.42</v>
      </c>
      <c r="I432" s="22">
        <f>K432*(1-$K$3)</f>
        <v>5650</v>
      </c>
      <c r="J432" s="22">
        <f>ROUND(K432/1.21,2)</f>
        <v>4669.42</v>
      </c>
      <c r="K432" s="23">
        <v>5650</v>
      </c>
      <c r="M432" s="44"/>
    </row>
    <row r="433" spans="1:13" s="25" customFormat="1">
      <c r="A433" s="47">
        <v>4990638</v>
      </c>
      <c r="B433" s="21" t="s">
        <v>1475</v>
      </c>
      <c r="C433" s="21" t="s">
        <v>1373</v>
      </c>
      <c r="D433" s="21" t="s">
        <v>1253</v>
      </c>
      <c r="E433" s="26">
        <v>4</v>
      </c>
      <c r="F433" s="26">
        <v>41</v>
      </c>
      <c r="G433" s="21" t="s">
        <v>8</v>
      </c>
      <c r="H433" s="22">
        <f>J433*(1-$K$3)</f>
        <v>4950.41</v>
      </c>
      <c r="I433" s="22">
        <f>K433*(1-$K$3)</f>
        <v>5990</v>
      </c>
      <c r="J433" s="22">
        <f>ROUND(K433/1.21,2)</f>
        <v>4950.41</v>
      </c>
      <c r="K433" s="23">
        <v>5990</v>
      </c>
      <c r="M433" s="44"/>
    </row>
    <row r="434" spans="1:13" s="25" customFormat="1">
      <c r="A434" s="47">
        <v>4990635</v>
      </c>
      <c r="B434" s="21" t="s">
        <v>1475</v>
      </c>
      <c r="C434" s="21" t="s">
        <v>1370</v>
      </c>
      <c r="D434" s="21" t="s">
        <v>1250</v>
      </c>
      <c r="E434" s="26">
        <v>4</v>
      </c>
      <c r="F434" s="26">
        <v>41</v>
      </c>
      <c r="G434" s="21" t="s">
        <v>8</v>
      </c>
      <c r="H434" s="22">
        <f>J434*(1-$K$3)</f>
        <v>4338.84</v>
      </c>
      <c r="I434" s="22">
        <f>K434*(1-$K$3)</f>
        <v>5250</v>
      </c>
      <c r="J434" s="22">
        <f>ROUND(K434/1.21,2)</f>
        <v>4338.84</v>
      </c>
      <c r="K434" s="23">
        <v>5250</v>
      </c>
      <c r="M434" s="44"/>
    </row>
    <row r="435" spans="1:13" s="25" customFormat="1">
      <c r="A435" s="47">
        <v>4990641</v>
      </c>
      <c r="B435" s="21" t="s">
        <v>1475</v>
      </c>
      <c r="C435" s="21" t="s">
        <v>1376</v>
      </c>
      <c r="D435" s="21" t="s">
        <v>1256</v>
      </c>
      <c r="E435" s="26">
        <v>4</v>
      </c>
      <c r="F435" s="26">
        <v>41</v>
      </c>
      <c r="G435" s="21" t="s">
        <v>8</v>
      </c>
      <c r="H435" s="22">
        <f>J435*(1-$K$3)</f>
        <v>4950.41</v>
      </c>
      <c r="I435" s="22">
        <f>K435*(1-$K$3)</f>
        <v>5990</v>
      </c>
      <c r="J435" s="22">
        <f>ROUND(K435/1.21,2)</f>
        <v>4950.41</v>
      </c>
      <c r="K435" s="23">
        <v>5990</v>
      </c>
      <c r="M435" s="44"/>
    </row>
    <row r="436" spans="1:13" s="25" customFormat="1">
      <c r="A436" s="47">
        <v>4990622</v>
      </c>
      <c r="B436" s="21" t="s">
        <v>1475</v>
      </c>
      <c r="C436" s="21" t="s">
        <v>1357</v>
      </c>
      <c r="D436" s="21" t="s">
        <v>1237</v>
      </c>
      <c r="E436" s="26">
        <v>4</v>
      </c>
      <c r="F436" s="26">
        <v>47</v>
      </c>
      <c r="G436" s="21" t="s">
        <v>8</v>
      </c>
      <c r="H436" s="22">
        <f>J436*(1-$K$3)</f>
        <v>2024.79</v>
      </c>
      <c r="I436" s="22">
        <f>K436*(1-$K$3)</f>
        <v>2450</v>
      </c>
      <c r="J436" s="22">
        <f>ROUND(K436/1.21,2)</f>
        <v>2024.79</v>
      </c>
      <c r="K436" s="23">
        <v>2450</v>
      </c>
      <c r="M436" s="44"/>
    </row>
    <row r="437" spans="1:13" s="25" customFormat="1">
      <c r="A437" s="47">
        <v>4990620</v>
      </c>
      <c r="B437" s="21" t="s">
        <v>1475</v>
      </c>
      <c r="C437" s="21" t="s">
        <v>1355</v>
      </c>
      <c r="D437" s="21" t="s">
        <v>1235</v>
      </c>
      <c r="E437" s="26">
        <v>4</v>
      </c>
      <c r="F437" s="26">
        <v>47</v>
      </c>
      <c r="G437" s="21" t="s">
        <v>8</v>
      </c>
      <c r="H437" s="22">
        <f>J437*(1-$K$3)</f>
        <v>1694.21</v>
      </c>
      <c r="I437" s="22">
        <f>K437*(1-$K$3)</f>
        <v>2050</v>
      </c>
      <c r="J437" s="22">
        <f>ROUND(K437/1.21,2)</f>
        <v>1694.21</v>
      </c>
      <c r="K437" s="23">
        <v>2050</v>
      </c>
      <c r="M437" s="44"/>
    </row>
    <row r="438" spans="1:13" s="25" customFormat="1">
      <c r="A438" s="47">
        <v>4990621</v>
      </c>
      <c r="B438" s="21" t="s">
        <v>1475</v>
      </c>
      <c r="C438" s="21" t="s">
        <v>1356</v>
      </c>
      <c r="D438" s="21" t="s">
        <v>1236</v>
      </c>
      <c r="E438" s="26">
        <v>4</v>
      </c>
      <c r="F438" s="26">
        <v>47</v>
      </c>
      <c r="G438" s="21" t="s">
        <v>8</v>
      </c>
      <c r="H438" s="22">
        <f>J438*(1-$K$3)</f>
        <v>2024.79</v>
      </c>
      <c r="I438" s="22">
        <f>K438*(1-$K$3)</f>
        <v>2450</v>
      </c>
      <c r="J438" s="22">
        <f>ROUND(K438/1.21,2)</f>
        <v>2024.79</v>
      </c>
      <c r="K438" s="23">
        <v>2450</v>
      </c>
      <c r="M438" s="44"/>
    </row>
    <row r="439" spans="1:13" s="25" customFormat="1">
      <c r="A439" s="47">
        <v>4990619</v>
      </c>
      <c r="B439" s="21" t="s">
        <v>1475</v>
      </c>
      <c r="C439" s="21" t="s">
        <v>1354</v>
      </c>
      <c r="D439" s="21" t="s">
        <v>1234</v>
      </c>
      <c r="E439" s="26">
        <v>4</v>
      </c>
      <c r="F439" s="26">
        <v>47</v>
      </c>
      <c r="G439" s="21" t="s">
        <v>8</v>
      </c>
      <c r="H439" s="22">
        <f>J439*(1-$K$3)</f>
        <v>2719.01</v>
      </c>
      <c r="I439" s="22">
        <f>K439*(1-$K$3)</f>
        <v>3290</v>
      </c>
      <c r="J439" s="22">
        <f>ROUND(K439/1.21,2)</f>
        <v>2719.01</v>
      </c>
      <c r="K439" s="23">
        <v>3290</v>
      </c>
      <c r="M439" s="44"/>
    </row>
    <row r="440" spans="1:13" s="25" customFormat="1">
      <c r="A440" s="47">
        <v>4990754</v>
      </c>
      <c r="B440" s="21" t="s">
        <v>1475</v>
      </c>
      <c r="C440" s="21" t="s">
        <v>1535</v>
      </c>
      <c r="D440" s="21" t="s">
        <v>1631</v>
      </c>
      <c r="E440" s="26">
        <v>4</v>
      </c>
      <c r="F440" s="26">
        <v>41</v>
      </c>
      <c r="G440" s="21" t="s">
        <v>8</v>
      </c>
      <c r="H440" s="22">
        <f>J440*(1-$K$3)</f>
        <v>3710.74</v>
      </c>
      <c r="I440" s="22">
        <f>K440*(1-$K$3)</f>
        <v>4490</v>
      </c>
      <c r="J440" s="22">
        <f>ROUND(K440/1.21,2)</f>
        <v>3710.74</v>
      </c>
      <c r="K440" s="23">
        <v>4490</v>
      </c>
      <c r="M440" s="44"/>
    </row>
    <row r="441" spans="1:13" s="25" customFormat="1">
      <c r="A441" s="47">
        <v>4990736</v>
      </c>
      <c r="B441" s="21" t="s">
        <v>1475</v>
      </c>
      <c r="C441" s="21" t="s">
        <v>1470</v>
      </c>
      <c r="D441" s="21" t="s">
        <v>1348</v>
      </c>
      <c r="E441" s="26">
        <v>4</v>
      </c>
      <c r="F441" s="26">
        <v>43</v>
      </c>
      <c r="G441" s="21" t="s">
        <v>8</v>
      </c>
      <c r="H441" s="22">
        <f>J441*(1-$K$3)</f>
        <v>5694.21</v>
      </c>
      <c r="I441" s="22">
        <f>K441*(1-$K$3)</f>
        <v>6890</v>
      </c>
      <c r="J441" s="22">
        <f>ROUND(K441/1.21,2)</f>
        <v>5694.21</v>
      </c>
      <c r="K441" s="23">
        <v>6890</v>
      </c>
      <c r="M441" s="44"/>
    </row>
    <row r="442" spans="1:13" s="25" customFormat="1">
      <c r="A442" s="47">
        <v>4990724</v>
      </c>
      <c r="B442" s="21" t="s">
        <v>1475</v>
      </c>
      <c r="C442" s="21" t="s">
        <v>1536</v>
      </c>
      <c r="D442" s="21" t="s">
        <v>1336</v>
      </c>
      <c r="E442" s="26">
        <v>4</v>
      </c>
      <c r="F442" s="26">
        <v>43</v>
      </c>
      <c r="G442" s="21" t="s">
        <v>8</v>
      </c>
      <c r="H442" s="22">
        <f>J442*(1-$K$3)</f>
        <v>2057.85</v>
      </c>
      <c r="I442" s="22">
        <f>K442*(1-$K$3)</f>
        <v>2490</v>
      </c>
      <c r="J442" s="22">
        <f>ROUND(K442/1.21,2)</f>
        <v>2057.85</v>
      </c>
      <c r="K442" s="23">
        <v>2490</v>
      </c>
      <c r="M442" s="44"/>
    </row>
    <row r="443" spans="1:13" s="25" customFormat="1">
      <c r="A443" s="47">
        <v>4990727</v>
      </c>
      <c r="B443" s="21" t="s">
        <v>1475</v>
      </c>
      <c r="C443" s="21" t="s">
        <v>1461</v>
      </c>
      <c r="D443" s="21" t="s">
        <v>1339</v>
      </c>
      <c r="E443" s="26">
        <v>4</v>
      </c>
      <c r="F443" s="26">
        <v>43</v>
      </c>
      <c r="G443" s="21" t="s">
        <v>8</v>
      </c>
      <c r="H443" s="22">
        <f>J443*(1-$K$3)</f>
        <v>3628.1</v>
      </c>
      <c r="I443" s="22">
        <f>K443*(1-$K$3)</f>
        <v>4390</v>
      </c>
      <c r="J443" s="22">
        <f>ROUND(K443/1.21,2)</f>
        <v>3628.1</v>
      </c>
      <c r="K443" s="23">
        <v>4390</v>
      </c>
      <c r="M443" s="44"/>
    </row>
    <row r="444" spans="1:13" s="25" customFormat="1">
      <c r="A444" s="47">
        <v>4990730</v>
      </c>
      <c r="B444" s="21" t="s">
        <v>1475</v>
      </c>
      <c r="C444" s="21" t="s">
        <v>1464</v>
      </c>
      <c r="D444" s="21" t="s">
        <v>1342</v>
      </c>
      <c r="E444" s="26">
        <v>4</v>
      </c>
      <c r="F444" s="26">
        <v>43</v>
      </c>
      <c r="G444" s="21" t="s">
        <v>8</v>
      </c>
      <c r="H444" s="22">
        <f>J444*(1-$K$3)</f>
        <v>4206.6099999999997</v>
      </c>
      <c r="I444" s="22">
        <f>K444*(1-$K$3)</f>
        <v>5090</v>
      </c>
      <c r="J444" s="22">
        <f>ROUND(K444/1.21,2)</f>
        <v>4206.6099999999997</v>
      </c>
      <c r="K444" s="23">
        <v>5090</v>
      </c>
      <c r="M444" s="44"/>
    </row>
    <row r="445" spans="1:13" s="25" customFormat="1">
      <c r="A445" s="47">
        <v>4990733</v>
      </c>
      <c r="B445" s="21" t="s">
        <v>1475</v>
      </c>
      <c r="C445" s="21" t="s">
        <v>1467</v>
      </c>
      <c r="D445" s="21" t="s">
        <v>1345</v>
      </c>
      <c r="E445" s="26">
        <v>4</v>
      </c>
      <c r="F445" s="26">
        <v>43</v>
      </c>
      <c r="G445" s="21" t="s">
        <v>8</v>
      </c>
      <c r="H445" s="22">
        <f>J445*(1-$K$3)</f>
        <v>4917.3599999999997</v>
      </c>
      <c r="I445" s="22">
        <f>K445*(1-$K$3)</f>
        <v>5950</v>
      </c>
      <c r="J445" s="22">
        <f>ROUND(K445/1.21,2)</f>
        <v>4917.3599999999997</v>
      </c>
      <c r="K445" s="23">
        <v>5950</v>
      </c>
      <c r="M445" s="44"/>
    </row>
    <row r="446" spans="1:13" s="25" customFormat="1">
      <c r="A446" s="47">
        <v>4990737</v>
      </c>
      <c r="B446" s="21" t="s">
        <v>1475</v>
      </c>
      <c r="C446" s="21" t="s">
        <v>1471</v>
      </c>
      <c r="D446" s="21" t="s">
        <v>1349</v>
      </c>
      <c r="E446" s="26">
        <v>4</v>
      </c>
      <c r="F446" s="26">
        <v>43</v>
      </c>
      <c r="G446" s="21" t="s">
        <v>8</v>
      </c>
      <c r="H446" s="22">
        <f>J446*(1-$K$3)</f>
        <v>5694.21</v>
      </c>
      <c r="I446" s="22">
        <f>K446*(1-$K$3)</f>
        <v>6890</v>
      </c>
      <c r="J446" s="22">
        <f>ROUND(K446/1.21,2)</f>
        <v>5694.21</v>
      </c>
      <c r="K446" s="23">
        <v>6890</v>
      </c>
      <c r="M446" s="44"/>
    </row>
    <row r="447" spans="1:13" s="25" customFormat="1">
      <c r="A447" s="47">
        <v>4990725</v>
      </c>
      <c r="B447" s="21" t="s">
        <v>1475</v>
      </c>
      <c r="C447" s="21" t="s">
        <v>1459</v>
      </c>
      <c r="D447" s="21" t="s">
        <v>1337</v>
      </c>
      <c r="E447" s="26">
        <v>4</v>
      </c>
      <c r="F447" s="26">
        <v>43</v>
      </c>
      <c r="G447" s="21" t="s">
        <v>8</v>
      </c>
      <c r="H447" s="22">
        <f>J447*(1-$K$3)</f>
        <v>2057.85</v>
      </c>
      <c r="I447" s="22">
        <f>K447*(1-$K$3)</f>
        <v>2490</v>
      </c>
      <c r="J447" s="22">
        <f>ROUND(K447/1.21,2)</f>
        <v>2057.85</v>
      </c>
      <c r="K447" s="23">
        <v>2490</v>
      </c>
      <c r="M447" s="44"/>
    </row>
    <row r="448" spans="1:13" s="25" customFormat="1">
      <c r="A448" s="47">
        <v>4990728</v>
      </c>
      <c r="B448" s="21" t="s">
        <v>1475</v>
      </c>
      <c r="C448" s="21" t="s">
        <v>1462</v>
      </c>
      <c r="D448" s="21" t="s">
        <v>1340</v>
      </c>
      <c r="E448" s="26">
        <v>4</v>
      </c>
      <c r="F448" s="26">
        <v>43</v>
      </c>
      <c r="G448" s="21" t="s">
        <v>8</v>
      </c>
      <c r="H448" s="22">
        <f>J448*(1-$K$3)</f>
        <v>3628.1</v>
      </c>
      <c r="I448" s="22">
        <f>K448*(1-$K$3)</f>
        <v>4390</v>
      </c>
      <c r="J448" s="22">
        <f>ROUND(K448/1.21,2)</f>
        <v>3628.1</v>
      </c>
      <c r="K448" s="23">
        <v>4390</v>
      </c>
      <c r="M448" s="44"/>
    </row>
    <row r="449" spans="1:13" s="25" customFormat="1">
      <c r="A449" s="47">
        <v>4990731</v>
      </c>
      <c r="B449" s="21" t="s">
        <v>1475</v>
      </c>
      <c r="C449" s="21" t="s">
        <v>1465</v>
      </c>
      <c r="D449" s="21" t="s">
        <v>1343</v>
      </c>
      <c r="E449" s="26">
        <v>4</v>
      </c>
      <c r="F449" s="26">
        <v>43</v>
      </c>
      <c r="G449" s="21" t="s">
        <v>8</v>
      </c>
      <c r="H449" s="22">
        <f>J449*(1-$K$3)</f>
        <v>4206.6099999999997</v>
      </c>
      <c r="I449" s="22">
        <f>K449*(1-$K$3)</f>
        <v>5090</v>
      </c>
      <c r="J449" s="22">
        <f>ROUND(K449/1.21,2)</f>
        <v>4206.6099999999997</v>
      </c>
      <c r="K449" s="23">
        <v>5090</v>
      </c>
      <c r="M449" s="44"/>
    </row>
    <row r="450" spans="1:13" s="25" customFormat="1">
      <c r="A450" s="47">
        <v>4990734</v>
      </c>
      <c r="B450" s="21" t="s">
        <v>1475</v>
      </c>
      <c r="C450" s="21" t="s">
        <v>1468</v>
      </c>
      <c r="D450" s="21" t="s">
        <v>1346</v>
      </c>
      <c r="E450" s="26">
        <v>4</v>
      </c>
      <c r="F450" s="26">
        <v>43</v>
      </c>
      <c r="G450" s="21" t="s">
        <v>8</v>
      </c>
      <c r="H450" s="22">
        <f>J450*(1-$K$3)</f>
        <v>4917.3599999999997</v>
      </c>
      <c r="I450" s="22">
        <f>K450*(1-$K$3)</f>
        <v>5950</v>
      </c>
      <c r="J450" s="22">
        <f>ROUND(K450/1.21,2)</f>
        <v>4917.3599999999997</v>
      </c>
      <c r="K450" s="23">
        <v>5950</v>
      </c>
      <c r="M450" s="44"/>
    </row>
    <row r="451" spans="1:13" s="25" customFormat="1">
      <c r="A451" s="47">
        <v>4990738</v>
      </c>
      <c r="B451" s="21" t="s">
        <v>1475</v>
      </c>
      <c r="C451" s="21" t="s">
        <v>1472</v>
      </c>
      <c r="D451" s="21" t="s">
        <v>1350</v>
      </c>
      <c r="E451" s="26">
        <v>4</v>
      </c>
      <c r="F451" s="26">
        <v>43</v>
      </c>
      <c r="G451" s="21" t="s">
        <v>8</v>
      </c>
      <c r="H451" s="22">
        <f>J451*(1-$K$3)</f>
        <v>5694.21</v>
      </c>
      <c r="I451" s="22">
        <f>K451*(1-$K$3)</f>
        <v>6890</v>
      </c>
      <c r="J451" s="22">
        <f>ROUND(K451/1.21,2)</f>
        <v>5694.21</v>
      </c>
      <c r="K451" s="23">
        <v>6890</v>
      </c>
      <c r="M451" s="44"/>
    </row>
    <row r="452" spans="1:13" s="25" customFormat="1">
      <c r="A452" s="47">
        <v>4990726</v>
      </c>
      <c r="B452" s="21" t="s">
        <v>1475</v>
      </c>
      <c r="C452" s="21" t="s">
        <v>1460</v>
      </c>
      <c r="D452" s="21" t="s">
        <v>1338</v>
      </c>
      <c r="E452" s="26">
        <v>4</v>
      </c>
      <c r="F452" s="26">
        <v>43</v>
      </c>
      <c r="G452" s="21" t="s">
        <v>8</v>
      </c>
      <c r="H452" s="22">
        <f>J452*(1-$K$3)</f>
        <v>2057.85</v>
      </c>
      <c r="I452" s="22">
        <f>K452*(1-$K$3)</f>
        <v>2490</v>
      </c>
      <c r="J452" s="22">
        <f>ROUND(K452/1.21,2)</f>
        <v>2057.85</v>
      </c>
      <c r="K452" s="23">
        <v>2490</v>
      </c>
      <c r="M452" s="44"/>
    </row>
    <row r="453" spans="1:13" s="25" customFormat="1">
      <c r="A453" s="47">
        <v>4990729</v>
      </c>
      <c r="B453" s="21" t="s">
        <v>1475</v>
      </c>
      <c r="C453" s="21" t="s">
        <v>1463</v>
      </c>
      <c r="D453" s="21" t="s">
        <v>1341</v>
      </c>
      <c r="E453" s="26">
        <v>4</v>
      </c>
      <c r="F453" s="26">
        <v>43</v>
      </c>
      <c r="G453" s="21" t="s">
        <v>8</v>
      </c>
      <c r="H453" s="22">
        <f>J453*(1-$K$3)</f>
        <v>3628.1</v>
      </c>
      <c r="I453" s="22">
        <f>K453*(1-$K$3)</f>
        <v>4390</v>
      </c>
      <c r="J453" s="22">
        <f>ROUND(K453/1.21,2)</f>
        <v>3628.1</v>
      </c>
      <c r="K453" s="23">
        <v>4390</v>
      </c>
      <c r="M453" s="44"/>
    </row>
    <row r="454" spans="1:13" s="25" customFormat="1">
      <c r="A454" s="47">
        <v>4990732</v>
      </c>
      <c r="B454" s="21" t="s">
        <v>1475</v>
      </c>
      <c r="C454" s="21" t="s">
        <v>1466</v>
      </c>
      <c r="D454" s="21" t="s">
        <v>1344</v>
      </c>
      <c r="E454" s="26">
        <v>4</v>
      </c>
      <c r="F454" s="26">
        <v>43</v>
      </c>
      <c r="G454" s="21" t="s">
        <v>8</v>
      </c>
      <c r="H454" s="22">
        <f>J454*(1-$K$3)</f>
        <v>4206.6099999999997</v>
      </c>
      <c r="I454" s="22">
        <f>K454*(1-$K$3)</f>
        <v>5090</v>
      </c>
      <c r="J454" s="22">
        <f>ROUND(K454/1.21,2)</f>
        <v>4206.6099999999997</v>
      </c>
      <c r="K454" s="23">
        <v>5090</v>
      </c>
      <c r="M454" s="44"/>
    </row>
    <row r="455" spans="1:13" s="25" customFormat="1">
      <c r="A455" s="47">
        <v>4990735</v>
      </c>
      <c r="B455" s="21" t="s">
        <v>1475</v>
      </c>
      <c r="C455" s="21" t="s">
        <v>1469</v>
      </c>
      <c r="D455" s="21" t="s">
        <v>1347</v>
      </c>
      <c r="E455" s="26">
        <v>4</v>
      </c>
      <c r="F455" s="26">
        <v>43</v>
      </c>
      <c r="G455" s="21" t="s">
        <v>8</v>
      </c>
      <c r="H455" s="22">
        <f>J455*(1-$K$3)</f>
        <v>4917.3599999999997</v>
      </c>
      <c r="I455" s="22">
        <f>K455*(1-$K$3)</f>
        <v>5950</v>
      </c>
      <c r="J455" s="22">
        <f>ROUND(K455/1.21,2)</f>
        <v>4917.3599999999997</v>
      </c>
      <c r="K455" s="23">
        <v>5950</v>
      </c>
      <c r="M455" s="44"/>
    </row>
    <row r="456" spans="1:13" s="25" customFormat="1">
      <c r="A456" s="47">
        <v>4990755</v>
      </c>
      <c r="B456" s="21" t="s">
        <v>1475</v>
      </c>
      <c r="C456" s="21" t="s">
        <v>1537</v>
      </c>
      <c r="D456" s="21" t="s">
        <v>1632</v>
      </c>
      <c r="E456" s="26">
        <v>4</v>
      </c>
      <c r="F456" s="26">
        <v>41</v>
      </c>
      <c r="G456" s="21" t="s">
        <v>8</v>
      </c>
      <c r="H456" s="22">
        <f>J456*(1-$K$3)</f>
        <v>3677.69</v>
      </c>
      <c r="I456" s="22">
        <f>K456*(1-$K$3)</f>
        <v>4450</v>
      </c>
      <c r="J456" s="22">
        <f>ROUND(K456/1.21,2)</f>
        <v>3677.69</v>
      </c>
      <c r="K456" s="23">
        <v>4450</v>
      </c>
      <c r="M456" s="44"/>
    </row>
    <row r="457" spans="1:13" s="25" customFormat="1">
      <c r="A457" s="47">
        <v>4990756</v>
      </c>
      <c r="B457" s="21" t="s">
        <v>1475</v>
      </c>
      <c r="C457" s="21" t="s">
        <v>1538</v>
      </c>
      <c r="D457" s="21" t="s">
        <v>1633</v>
      </c>
      <c r="E457" s="26">
        <v>4</v>
      </c>
      <c r="F457" s="26">
        <v>41</v>
      </c>
      <c r="G457" s="21" t="s">
        <v>8</v>
      </c>
      <c r="H457" s="22">
        <f>J457*(1-$K$3)</f>
        <v>3677.69</v>
      </c>
      <c r="I457" s="22">
        <f>K457*(1-$K$3)</f>
        <v>4450</v>
      </c>
      <c r="J457" s="22">
        <f>ROUND(K457/1.21,2)</f>
        <v>3677.69</v>
      </c>
      <c r="K457" s="23">
        <v>4450</v>
      </c>
      <c r="M457" s="44"/>
    </row>
    <row r="458" spans="1:13" s="25" customFormat="1">
      <c r="A458" s="47">
        <v>4990623</v>
      </c>
      <c r="B458" s="21" t="s">
        <v>1475</v>
      </c>
      <c r="C458" s="21" t="s">
        <v>1358</v>
      </c>
      <c r="D458" s="21" t="s">
        <v>1238</v>
      </c>
      <c r="E458" s="26">
        <v>4</v>
      </c>
      <c r="F458" s="26">
        <v>47</v>
      </c>
      <c r="G458" s="21" t="s">
        <v>8</v>
      </c>
      <c r="H458" s="22">
        <f>J458*(1-$K$3)</f>
        <v>2603.31</v>
      </c>
      <c r="I458" s="22">
        <f>K458*(1-$K$3)</f>
        <v>3150</v>
      </c>
      <c r="J458" s="22">
        <f>ROUND(K458/1.21,2)</f>
        <v>2603.31</v>
      </c>
      <c r="K458" s="23">
        <v>3150</v>
      </c>
      <c r="M458" s="44"/>
    </row>
    <row r="459" spans="1:13" s="25" customFormat="1">
      <c r="A459" s="47">
        <v>4990785</v>
      </c>
      <c r="B459" s="21" t="s">
        <v>1475</v>
      </c>
      <c r="C459" s="21" t="s">
        <v>1539</v>
      </c>
      <c r="D459" s="21" t="s">
        <v>1634</v>
      </c>
      <c r="E459" s="26">
        <v>4</v>
      </c>
      <c r="F459" s="26">
        <v>42</v>
      </c>
      <c r="G459" s="21" t="s">
        <v>8</v>
      </c>
      <c r="H459" s="22">
        <f>J459*(1-$K$3)</f>
        <v>6818.18</v>
      </c>
      <c r="I459" s="22">
        <f>K459*(1-$K$3)</f>
        <v>8250</v>
      </c>
      <c r="J459" s="22">
        <f>ROUND(K459/1.21,2)</f>
        <v>6818.18</v>
      </c>
      <c r="K459" s="23">
        <v>8250</v>
      </c>
      <c r="M459" s="44"/>
    </row>
    <row r="460" spans="1:13" s="25" customFormat="1">
      <c r="A460" s="47">
        <v>4990786</v>
      </c>
      <c r="B460" s="21" t="s">
        <v>1475</v>
      </c>
      <c r="C460" s="21" t="s">
        <v>1540</v>
      </c>
      <c r="D460" s="21" t="s">
        <v>1635</v>
      </c>
      <c r="E460" s="26">
        <v>4</v>
      </c>
      <c r="F460" s="26">
        <v>42</v>
      </c>
      <c r="G460" s="21" t="s">
        <v>8</v>
      </c>
      <c r="H460" s="22">
        <f>J460*(1-$K$3)</f>
        <v>7396.69</v>
      </c>
      <c r="I460" s="22">
        <f>K460*(1-$K$3)</f>
        <v>8950</v>
      </c>
      <c r="J460" s="22">
        <f>ROUND(K460/1.21,2)</f>
        <v>7396.69</v>
      </c>
      <c r="K460" s="23">
        <v>8950</v>
      </c>
      <c r="M460" s="44"/>
    </row>
    <row r="461" spans="1:13" s="25" customFormat="1">
      <c r="A461" s="47">
        <v>4990787</v>
      </c>
      <c r="B461" s="21" t="s">
        <v>1475</v>
      </c>
      <c r="C461" s="21" t="s">
        <v>1541</v>
      </c>
      <c r="D461" s="21" t="s">
        <v>1636</v>
      </c>
      <c r="E461" s="26">
        <v>4</v>
      </c>
      <c r="F461" s="26">
        <v>42</v>
      </c>
      <c r="G461" s="21" t="s">
        <v>8</v>
      </c>
      <c r="H461" s="22">
        <f>J461*(1-$K$3)</f>
        <v>7479.34</v>
      </c>
      <c r="I461" s="22">
        <f>K461*(1-$K$3)</f>
        <v>9050</v>
      </c>
      <c r="J461" s="22">
        <f>ROUND(K461/1.21,2)</f>
        <v>7479.34</v>
      </c>
      <c r="K461" s="23">
        <v>9050</v>
      </c>
      <c r="M461" s="44"/>
    </row>
    <row r="462" spans="1:13" s="25" customFormat="1">
      <c r="A462" s="47">
        <v>4990788</v>
      </c>
      <c r="B462" s="21" t="s">
        <v>1475</v>
      </c>
      <c r="C462" s="21" t="s">
        <v>1542</v>
      </c>
      <c r="D462" s="21" t="s">
        <v>1637</v>
      </c>
      <c r="E462" s="26">
        <v>4</v>
      </c>
      <c r="F462" s="26">
        <v>42</v>
      </c>
      <c r="G462" s="21" t="s">
        <v>8</v>
      </c>
      <c r="H462" s="22">
        <f>J462*(1-$K$3)</f>
        <v>7677.69</v>
      </c>
      <c r="I462" s="22">
        <f>K462*(1-$K$3)</f>
        <v>9290</v>
      </c>
      <c r="J462" s="22">
        <f>ROUND(K462/1.21,2)</f>
        <v>7677.69</v>
      </c>
      <c r="K462" s="23">
        <v>9290</v>
      </c>
      <c r="M462" s="44"/>
    </row>
    <row r="463" spans="1:13" s="25" customFormat="1">
      <c r="A463" s="47">
        <v>4990789</v>
      </c>
      <c r="B463" s="21" t="s">
        <v>1475</v>
      </c>
      <c r="C463" s="21" t="s">
        <v>1543</v>
      </c>
      <c r="D463" s="21" t="s">
        <v>1638</v>
      </c>
      <c r="E463" s="26">
        <v>4</v>
      </c>
      <c r="F463" s="26">
        <v>42</v>
      </c>
      <c r="G463" s="21" t="s">
        <v>8</v>
      </c>
      <c r="H463" s="22">
        <f>J463*(1-$K$3)</f>
        <v>8140.5</v>
      </c>
      <c r="I463" s="22">
        <f>K463*(1-$K$3)</f>
        <v>9850</v>
      </c>
      <c r="J463" s="22">
        <f>ROUND(K463/1.21,2)</f>
        <v>8140.5</v>
      </c>
      <c r="K463" s="23">
        <v>9850</v>
      </c>
      <c r="M463" s="44"/>
    </row>
    <row r="464" spans="1:13" s="25" customFormat="1">
      <c r="A464" s="47">
        <v>4990618</v>
      </c>
      <c r="B464" s="21" t="s">
        <v>1475</v>
      </c>
      <c r="C464" s="21" t="s">
        <v>1353</v>
      </c>
      <c r="D464" s="21" t="s">
        <v>1233</v>
      </c>
      <c r="E464" s="26">
        <v>4</v>
      </c>
      <c r="F464" s="26">
        <v>47</v>
      </c>
      <c r="G464" s="21" t="s">
        <v>8</v>
      </c>
      <c r="H464" s="22">
        <f>J464*(1-$K$3)</f>
        <v>2223.14</v>
      </c>
      <c r="I464" s="22">
        <f>K464*(1-$K$3)</f>
        <v>2690</v>
      </c>
      <c r="J464" s="22">
        <f>ROUND(K464/1.21,2)</f>
        <v>2223.14</v>
      </c>
      <c r="K464" s="23">
        <v>2690</v>
      </c>
      <c r="M464" s="44"/>
    </row>
    <row r="465" spans="1:13" s="25" customFormat="1">
      <c r="A465" s="47">
        <v>4990617</v>
      </c>
      <c r="B465" s="21" t="s">
        <v>1475</v>
      </c>
      <c r="C465" s="21" t="s">
        <v>1352</v>
      </c>
      <c r="D465" s="21" t="s">
        <v>1232</v>
      </c>
      <c r="E465" s="26">
        <v>4</v>
      </c>
      <c r="F465" s="26">
        <v>47</v>
      </c>
      <c r="G465" s="21" t="s">
        <v>8</v>
      </c>
      <c r="H465" s="22">
        <f>J465*(1-$K$3)</f>
        <v>2190.08</v>
      </c>
      <c r="I465" s="22">
        <f>K465*(1-$K$3)</f>
        <v>2650</v>
      </c>
      <c r="J465" s="22">
        <f>ROUND(K465/1.21,2)</f>
        <v>2190.08</v>
      </c>
      <c r="K465" s="23">
        <v>2650</v>
      </c>
      <c r="M465" s="44"/>
    </row>
    <row r="466" spans="1:13" s="25" customFormat="1">
      <c r="A466" s="47">
        <v>4990746</v>
      </c>
      <c r="B466" s="21" t="s">
        <v>1475</v>
      </c>
      <c r="C466" s="21" t="s">
        <v>1544</v>
      </c>
      <c r="D466" s="21" t="s">
        <v>1639</v>
      </c>
      <c r="E466" s="26">
        <v>4</v>
      </c>
      <c r="F466" s="26">
        <v>41</v>
      </c>
      <c r="G466" s="21" t="s">
        <v>8</v>
      </c>
      <c r="H466" s="22">
        <f>J466*(1-$K$3)</f>
        <v>3347.11</v>
      </c>
      <c r="I466" s="22">
        <f>K466*(1-$K$3)</f>
        <v>4050</v>
      </c>
      <c r="J466" s="22">
        <f>ROUND(K466/1.21,2)</f>
        <v>3347.11</v>
      </c>
      <c r="K466" s="23">
        <v>4050</v>
      </c>
      <c r="M466" s="44"/>
    </row>
    <row r="467" spans="1:13" s="25" customFormat="1">
      <c r="A467" s="47">
        <v>4990747</v>
      </c>
      <c r="B467" s="21" t="s">
        <v>1475</v>
      </c>
      <c r="C467" s="21" t="s">
        <v>1545</v>
      </c>
      <c r="D467" s="21" t="s">
        <v>1640</v>
      </c>
      <c r="E467" s="26">
        <v>4</v>
      </c>
      <c r="F467" s="26">
        <v>41</v>
      </c>
      <c r="G467" s="21" t="s">
        <v>8</v>
      </c>
      <c r="H467" s="22">
        <f>J467*(1-$K$3)</f>
        <v>3214.88</v>
      </c>
      <c r="I467" s="22">
        <f>K467*(1-$K$3)</f>
        <v>3890</v>
      </c>
      <c r="J467" s="22">
        <f>ROUND(K467/1.21,2)</f>
        <v>3214.88</v>
      </c>
      <c r="K467" s="23">
        <v>3890</v>
      </c>
      <c r="M467" s="44"/>
    </row>
    <row r="468" spans="1:13" s="25" customFormat="1">
      <c r="A468" s="47">
        <v>4990745</v>
      </c>
      <c r="B468" s="21" t="s">
        <v>1475</v>
      </c>
      <c r="C468" s="21" t="s">
        <v>1546</v>
      </c>
      <c r="D468" s="21" t="s">
        <v>1641</v>
      </c>
      <c r="E468" s="26">
        <v>4</v>
      </c>
      <c r="F468" s="26">
        <v>41</v>
      </c>
      <c r="G468" s="21" t="s">
        <v>8</v>
      </c>
      <c r="H468" s="22">
        <f>J468*(1-$K$3)</f>
        <v>2933.88</v>
      </c>
      <c r="I468" s="22">
        <f>K468*(1-$K$3)</f>
        <v>3550</v>
      </c>
      <c r="J468" s="22">
        <f>ROUND(K468/1.21,2)</f>
        <v>2933.88</v>
      </c>
      <c r="K468" s="23">
        <v>3550</v>
      </c>
      <c r="M468" s="44"/>
    </row>
    <row r="469" spans="1:13" s="25" customFormat="1">
      <c r="A469" s="47">
        <v>4990770</v>
      </c>
      <c r="B469" s="21" t="s">
        <v>1475</v>
      </c>
      <c r="C469" s="21" t="s">
        <v>1547</v>
      </c>
      <c r="D469" s="21" t="s">
        <v>1642</v>
      </c>
      <c r="E469" s="26">
        <v>4</v>
      </c>
      <c r="F469" s="26">
        <v>41</v>
      </c>
      <c r="G469" s="21" t="s">
        <v>8</v>
      </c>
      <c r="H469" s="22">
        <f>J469*(1-$K$3)</f>
        <v>7396.69</v>
      </c>
      <c r="I469" s="22">
        <f>K469*(1-$K$3)</f>
        <v>8950</v>
      </c>
      <c r="J469" s="22">
        <f>ROUND(K469/1.21,2)</f>
        <v>7396.69</v>
      </c>
      <c r="K469" s="23">
        <v>8950</v>
      </c>
      <c r="M469" s="44"/>
    </row>
    <row r="470" spans="1:13" s="25" customFormat="1">
      <c r="A470" s="47">
        <v>4990784</v>
      </c>
      <c r="B470" s="21" t="s">
        <v>1475</v>
      </c>
      <c r="C470" s="21" t="s">
        <v>1548</v>
      </c>
      <c r="D470" s="21" t="s">
        <v>1643</v>
      </c>
      <c r="E470" s="26">
        <v>4</v>
      </c>
      <c r="F470" s="26">
        <v>41</v>
      </c>
      <c r="G470" s="21" t="s">
        <v>8</v>
      </c>
      <c r="H470" s="22">
        <f>J470*(1-$K$3)</f>
        <v>8719.01</v>
      </c>
      <c r="I470" s="22">
        <f>K470*(1-$K$3)</f>
        <v>10550</v>
      </c>
      <c r="J470" s="22">
        <f>ROUND(K470/1.21,2)</f>
        <v>8719.01</v>
      </c>
      <c r="K470" s="23">
        <v>10550</v>
      </c>
      <c r="M470" s="44"/>
    </row>
    <row r="471" spans="1:13" s="25" customFormat="1">
      <c r="A471" s="47">
        <v>4990692</v>
      </c>
      <c r="B471" s="21" t="s">
        <v>1475</v>
      </c>
      <c r="C471" s="21" t="s">
        <v>1427</v>
      </c>
      <c r="D471" s="21" t="s">
        <v>1304</v>
      </c>
      <c r="E471" s="26">
        <v>4</v>
      </c>
      <c r="F471" s="26">
        <v>43</v>
      </c>
      <c r="G471" s="21" t="s">
        <v>8</v>
      </c>
      <c r="H471" s="22">
        <f>J471*(1-$K$3)</f>
        <v>1148.76</v>
      </c>
      <c r="I471" s="22">
        <f>K471*(1-$K$3)</f>
        <v>1390</v>
      </c>
      <c r="J471" s="22">
        <f>ROUND(K471/1.21,2)</f>
        <v>1148.76</v>
      </c>
      <c r="K471" s="23">
        <v>1390</v>
      </c>
      <c r="M471" s="44"/>
    </row>
    <row r="472" spans="1:13" s="25" customFormat="1">
      <c r="A472" s="47">
        <v>4990693</v>
      </c>
      <c r="B472" s="21" t="s">
        <v>1475</v>
      </c>
      <c r="C472" s="21" t="s">
        <v>1428</v>
      </c>
      <c r="D472" s="21" t="s">
        <v>1305</v>
      </c>
      <c r="E472" s="26">
        <v>4</v>
      </c>
      <c r="F472" s="26">
        <v>43</v>
      </c>
      <c r="G472" s="21" t="s">
        <v>8</v>
      </c>
      <c r="H472" s="22">
        <f>J472*(1-$K$3)</f>
        <v>1280.99</v>
      </c>
      <c r="I472" s="22">
        <f>K472*(1-$K$3)</f>
        <v>1550</v>
      </c>
      <c r="J472" s="22">
        <f>ROUND(K472/1.21,2)</f>
        <v>1280.99</v>
      </c>
      <c r="K472" s="23">
        <v>1550</v>
      </c>
      <c r="M472" s="44"/>
    </row>
    <row r="473" spans="1:13" s="25" customFormat="1">
      <c r="A473" s="47">
        <v>4990694</v>
      </c>
      <c r="B473" s="21" t="s">
        <v>1475</v>
      </c>
      <c r="C473" s="21" t="s">
        <v>1429</v>
      </c>
      <c r="D473" s="21" t="s">
        <v>1306</v>
      </c>
      <c r="E473" s="26">
        <v>4</v>
      </c>
      <c r="F473" s="26">
        <v>43</v>
      </c>
      <c r="G473" s="21" t="s">
        <v>8</v>
      </c>
      <c r="H473" s="22">
        <f>J473*(1-$K$3)</f>
        <v>1446.28</v>
      </c>
      <c r="I473" s="22">
        <f>K473*(1-$K$3)</f>
        <v>1750</v>
      </c>
      <c r="J473" s="22">
        <f>ROUND(K473/1.21,2)</f>
        <v>1446.28</v>
      </c>
      <c r="K473" s="23">
        <v>1750</v>
      </c>
      <c r="M473" s="44"/>
    </row>
    <row r="474" spans="1:13" s="25" customFormat="1">
      <c r="A474" s="47">
        <v>4990695</v>
      </c>
      <c r="B474" s="21" t="s">
        <v>1475</v>
      </c>
      <c r="C474" s="21" t="s">
        <v>1430</v>
      </c>
      <c r="D474" s="21" t="s">
        <v>1307</v>
      </c>
      <c r="E474" s="26">
        <v>4</v>
      </c>
      <c r="F474" s="26">
        <v>43</v>
      </c>
      <c r="G474" s="21" t="s">
        <v>8</v>
      </c>
      <c r="H474" s="22">
        <f>J474*(1-$K$3)</f>
        <v>1611.57</v>
      </c>
      <c r="I474" s="22">
        <f>K474*(1-$K$3)</f>
        <v>1950</v>
      </c>
      <c r="J474" s="22">
        <f>ROUND(K474/1.21,2)</f>
        <v>1611.57</v>
      </c>
      <c r="K474" s="23">
        <v>1950</v>
      </c>
      <c r="M474" s="44"/>
    </row>
    <row r="475" spans="1:13" s="25" customFormat="1">
      <c r="A475" s="47">
        <v>4990696</v>
      </c>
      <c r="B475" s="21" t="s">
        <v>1475</v>
      </c>
      <c r="C475" s="21" t="s">
        <v>1431</v>
      </c>
      <c r="D475" s="21" t="s">
        <v>1308</v>
      </c>
      <c r="E475" s="26">
        <v>4</v>
      </c>
      <c r="F475" s="26">
        <v>43</v>
      </c>
      <c r="G475" s="21" t="s">
        <v>8</v>
      </c>
      <c r="H475" s="22">
        <f>J475*(1-$K$3)</f>
        <v>1776.86</v>
      </c>
      <c r="I475" s="22">
        <f>K475*(1-$K$3)</f>
        <v>2150</v>
      </c>
      <c r="J475" s="22">
        <f>ROUND(K475/1.21,2)</f>
        <v>1776.86</v>
      </c>
      <c r="K475" s="23">
        <v>2150</v>
      </c>
      <c r="M475" s="44"/>
    </row>
    <row r="476" spans="1:13" s="25" customFormat="1">
      <c r="A476" s="47">
        <v>4990690</v>
      </c>
      <c r="B476" s="21" t="s">
        <v>1475</v>
      </c>
      <c r="C476" s="21" t="s">
        <v>1425</v>
      </c>
      <c r="D476" s="21" t="s">
        <v>1302</v>
      </c>
      <c r="E476" s="26">
        <v>4</v>
      </c>
      <c r="F476" s="26">
        <v>43</v>
      </c>
      <c r="G476" s="21" t="s">
        <v>8</v>
      </c>
      <c r="H476" s="22">
        <f>J476*(1-$K$3)</f>
        <v>825.62</v>
      </c>
      <c r="I476" s="22">
        <f>K476*(1-$K$3)</f>
        <v>999</v>
      </c>
      <c r="J476" s="22">
        <f>ROUND(K476/1.21,2)</f>
        <v>825.62</v>
      </c>
      <c r="K476" s="23">
        <v>999</v>
      </c>
      <c r="M476" s="44"/>
    </row>
    <row r="477" spans="1:13" s="25" customFormat="1">
      <c r="A477" s="47">
        <v>4990691</v>
      </c>
      <c r="B477" s="21" t="s">
        <v>1475</v>
      </c>
      <c r="C477" s="21" t="s">
        <v>1426</v>
      </c>
      <c r="D477" s="21" t="s">
        <v>1303</v>
      </c>
      <c r="E477" s="26">
        <v>4</v>
      </c>
      <c r="F477" s="26">
        <v>43</v>
      </c>
      <c r="G477" s="21" t="s">
        <v>8</v>
      </c>
      <c r="H477" s="22">
        <f>J477*(1-$K$3)</f>
        <v>1033.06</v>
      </c>
      <c r="I477" s="22">
        <f>K477*(1-$K$3)</f>
        <v>1250</v>
      </c>
      <c r="J477" s="22">
        <f>ROUND(K477/1.21,2)</f>
        <v>1033.06</v>
      </c>
      <c r="K477" s="23">
        <v>1250</v>
      </c>
      <c r="M477" s="44"/>
    </row>
    <row r="478" spans="1:13" s="25" customFormat="1">
      <c r="A478" s="47">
        <v>4990712</v>
      </c>
      <c r="B478" s="21" t="s">
        <v>1475</v>
      </c>
      <c r="C478" s="21" t="s">
        <v>1447</v>
      </c>
      <c r="D478" s="21" t="s">
        <v>1324</v>
      </c>
      <c r="E478" s="26">
        <v>4</v>
      </c>
      <c r="F478" s="26">
        <v>43</v>
      </c>
      <c r="G478" s="21" t="s">
        <v>8</v>
      </c>
      <c r="H478" s="22">
        <f>J478*(1-$K$3)</f>
        <v>1148.76</v>
      </c>
      <c r="I478" s="22">
        <f>K478*(1-$K$3)</f>
        <v>1390</v>
      </c>
      <c r="J478" s="22">
        <f>ROUND(K478/1.21,2)</f>
        <v>1148.76</v>
      </c>
      <c r="K478" s="23">
        <v>1390</v>
      </c>
      <c r="M478" s="44"/>
    </row>
    <row r="479" spans="1:13" s="25" customFormat="1">
      <c r="A479" s="47">
        <v>4990713</v>
      </c>
      <c r="B479" s="21" t="s">
        <v>1475</v>
      </c>
      <c r="C479" s="21" t="s">
        <v>1448</v>
      </c>
      <c r="D479" s="21" t="s">
        <v>1325</v>
      </c>
      <c r="E479" s="26">
        <v>4</v>
      </c>
      <c r="F479" s="26">
        <v>43</v>
      </c>
      <c r="G479" s="21" t="s">
        <v>8</v>
      </c>
      <c r="H479" s="22">
        <f>J479*(1-$K$3)</f>
        <v>1280.99</v>
      </c>
      <c r="I479" s="22">
        <f>K479*(1-$K$3)</f>
        <v>1550</v>
      </c>
      <c r="J479" s="22">
        <f>ROUND(K479/1.21,2)</f>
        <v>1280.99</v>
      </c>
      <c r="K479" s="23">
        <v>1550</v>
      </c>
      <c r="M479" s="44"/>
    </row>
    <row r="480" spans="1:13" s="25" customFormat="1">
      <c r="A480" s="47">
        <v>4990714</v>
      </c>
      <c r="B480" s="21" t="s">
        <v>1475</v>
      </c>
      <c r="C480" s="21" t="s">
        <v>1449</v>
      </c>
      <c r="D480" s="21" t="s">
        <v>1326</v>
      </c>
      <c r="E480" s="26">
        <v>4</v>
      </c>
      <c r="F480" s="26">
        <v>43</v>
      </c>
      <c r="G480" s="21" t="s">
        <v>8</v>
      </c>
      <c r="H480" s="22">
        <f>J480*(1-$K$3)</f>
        <v>1446.28</v>
      </c>
      <c r="I480" s="22">
        <f>K480*(1-$K$3)</f>
        <v>1750</v>
      </c>
      <c r="J480" s="22">
        <f>ROUND(K480/1.21,2)</f>
        <v>1446.28</v>
      </c>
      <c r="K480" s="23">
        <v>1750</v>
      </c>
      <c r="M480" s="44"/>
    </row>
    <row r="481" spans="1:13" s="25" customFormat="1">
      <c r="A481" s="47">
        <v>4990715</v>
      </c>
      <c r="B481" s="21" t="s">
        <v>1475</v>
      </c>
      <c r="C481" s="21" t="s">
        <v>1450</v>
      </c>
      <c r="D481" s="21" t="s">
        <v>1327</v>
      </c>
      <c r="E481" s="26">
        <v>4</v>
      </c>
      <c r="F481" s="26">
        <v>43</v>
      </c>
      <c r="G481" s="21" t="s">
        <v>8</v>
      </c>
      <c r="H481" s="22">
        <f>J481*(1-$K$3)</f>
        <v>1611.57</v>
      </c>
      <c r="I481" s="22">
        <f>K481*(1-$K$3)</f>
        <v>1950</v>
      </c>
      <c r="J481" s="22">
        <f>ROUND(K481/1.21,2)</f>
        <v>1611.57</v>
      </c>
      <c r="K481" s="23">
        <v>1950</v>
      </c>
      <c r="M481" s="44"/>
    </row>
    <row r="482" spans="1:13">
      <c r="A482" s="47">
        <v>4990716</v>
      </c>
      <c r="B482" s="21" t="s">
        <v>1475</v>
      </c>
      <c r="C482" s="21" t="s">
        <v>1451</v>
      </c>
      <c r="D482" s="21" t="s">
        <v>1328</v>
      </c>
      <c r="E482" s="26">
        <v>4</v>
      </c>
      <c r="F482" s="26">
        <v>43</v>
      </c>
      <c r="G482" s="21" t="s">
        <v>8</v>
      </c>
      <c r="H482" s="22">
        <f>J482*(1-$K$3)</f>
        <v>1776.86</v>
      </c>
      <c r="I482" s="22">
        <f>K482*(1-$K$3)</f>
        <v>2150</v>
      </c>
      <c r="J482" s="22">
        <f>ROUND(K482/1.21,2)</f>
        <v>1776.86</v>
      </c>
      <c r="K482" s="23">
        <v>2150</v>
      </c>
      <c r="L482" s="25"/>
    </row>
    <row r="483" spans="1:13">
      <c r="A483" s="47">
        <v>4990710</v>
      </c>
      <c r="B483" s="21" t="s">
        <v>1475</v>
      </c>
      <c r="C483" s="21" t="s">
        <v>1445</v>
      </c>
      <c r="D483" s="21" t="s">
        <v>1322</v>
      </c>
      <c r="E483" s="26">
        <v>4</v>
      </c>
      <c r="F483" s="26">
        <v>43</v>
      </c>
      <c r="G483" s="21" t="s">
        <v>8</v>
      </c>
      <c r="H483" s="22">
        <f>J483*(1-$K$3)</f>
        <v>825.62</v>
      </c>
      <c r="I483" s="22">
        <f>K483*(1-$K$3)</f>
        <v>999</v>
      </c>
      <c r="J483" s="22">
        <f>ROUND(K483/1.21,2)</f>
        <v>825.62</v>
      </c>
      <c r="K483" s="23">
        <v>999</v>
      </c>
      <c r="L483" s="25"/>
    </row>
    <row r="484" spans="1:13">
      <c r="A484" s="47">
        <v>4990711</v>
      </c>
      <c r="B484" s="21" t="s">
        <v>1475</v>
      </c>
      <c r="C484" s="21" t="s">
        <v>1446</v>
      </c>
      <c r="D484" s="21" t="s">
        <v>1323</v>
      </c>
      <c r="E484" s="26">
        <v>4</v>
      </c>
      <c r="F484" s="26">
        <v>43</v>
      </c>
      <c r="G484" s="21" t="s">
        <v>8</v>
      </c>
      <c r="H484" s="22">
        <f>J484*(1-$K$3)</f>
        <v>1033.06</v>
      </c>
      <c r="I484" s="22">
        <f>K484*(1-$K$3)</f>
        <v>1250</v>
      </c>
      <c r="J484" s="22">
        <f>ROUND(K484/1.21,2)</f>
        <v>1033.06</v>
      </c>
      <c r="K484" s="23">
        <v>1250</v>
      </c>
      <c r="L484" s="25"/>
    </row>
    <row r="485" spans="1:13">
      <c r="A485" s="47">
        <v>4990719</v>
      </c>
      <c r="B485" s="21" t="s">
        <v>1475</v>
      </c>
      <c r="C485" s="21" t="s">
        <v>1454</v>
      </c>
      <c r="D485" s="21" t="s">
        <v>1331</v>
      </c>
      <c r="E485" s="26">
        <v>4</v>
      </c>
      <c r="F485" s="26">
        <v>43</v>
      </c>
      <c r="G485" s="21" t="s">
        <v>8</v>
      </c>
      <c r="H485" s="22">
        <f>J485*(1-$K$3)</f>
        <v>1148.76</v>
      </c>
      <c r="I485" s="22">
        <f>K485*(1-$K$3)</f>
        <v>1390</v>
      </c>
      <c r="J485" s="22">
        <f>ROUND(K485/1.21,2)</f>
        <v>1148.76</v>
      </c>
      <c r="K485" s="23">
        <v>1390</v>
      </c>
      <c r="L485" s="25"/>
    </row>
    <row r="486" spans="1:13">
      <c r="A486" s="47">
        <v>4990720</v>
      </c>
      <c r="B486" s="21" t="s">
        <v>1475</v>
      </c>
      <c r="C486" s="21" t="s">
        <v>1455</v>
      </c>
      <c r="D486" s="21" t="s">
        <v>1332</v>
      </c>
      <c r="E486" s="26">
        <v>4</v>
      </c>
      <c r="F486" s="26">
        <v>43</v>
      </c>
      <c r="G486" s="21" t="s">
        <v>8</v>
      </c>
      <c r="H486" s="22">
        <f>J486*(1-$K$3)</f>
        <v>1280.99</v>
      </c>
      <c r="I486" s="22">
        <f>K486*(1-$K$3)</f>
        <v>1550</v>
      </c>
      <c r="J486" s="22">
        <f>ROUND(K486/1.21,2)</f>
        <v>1280.99</v>
      </c>
      <c r="K486" s="23">
        <v>1550</v>
      </c>
      <c r="L486" s="25"/>
    </row>
    <row r="487" spans="1:13">
      <c r="A487" s="47">
        <v>4990721</v>
      </c>
      <c r="B487" s="21" t="s">
        <v>1475</v>
      </c>
      <c r="C487" s="21" t="s">
        <v>1456</v>
      </c>
      <c r="D487" s="21" t="s">
        <v>1333</v>
      </c>
      <c r="E487" s="26">
        <v>4</v>
      </c>
      <c r="F487" s="26">
        <v>43</v>
      </c>
      <c r="G487" s="21" t="s">
        <v>8</v>
      </c>
      <c r="H487" s="22">
        <f>J487*(1-$K$3)</f>
        <v>1446.28</v>
      </c>
      <c r="I487" s="22">
        <f>K487*(1-$K$3)</f>
        <v>1750</v>
      </c>
      <c r="J487" s="22">
        <f>ROUND(K487/1.21,2)</f>
        <v>1446.28</v>
      </c>
      <c r="K487" s="23">
        <v>1750</v>
      </c>
      <c r="L487" s="25"/>
    </row>
    <row r="488" spans="1:13">
      <c r="A488" s="47">
        <v>4990722</v>
      </c>
      <c r="B488" s="21" t="s">
        <v>1475</v>
      </c>
      <c r="C488" s="21" t="s">
        <v>1457</v>
      </c>
      <c r="D488" s="21" t="s">
        <v>1334</v>
      </c>
      <c r="E488" s="26">
        <v>4</v>
      </c>
      <c r="F488" s="26">
        <v>43</v>
      </c>
      <c r="G488" s="21" t="s">
        <v>8</v>
      </c>
      <c r="H488" s="22">
        <f>J488*(1-$K$3)</f>
        <v>1611.57</v>
      </c>
      <c r="I488" s="22">
        <f>K488*(1-$K$3)</f>
        <v>1950</v>
      </c>
      <c r="J488" s="22">
        <f>ROUND(K488/1.21,2)</f>
        <v>1611.57</v>
      </c>
      <c r="K488" s="23">
        <v>1950</v>
      </c>
      <c r="L488" s="25"/>
    </row>
    <row r="489" spans="1:13">
      <c r="A489" s="47">
        <v>4990723</v>
      </c>
      <c r="B489" s="21" t="s">
        <v>1475</v>
      </c>
      <c r="C489" s="21" t="s">
        <v>1458</v>
      </c>
      <c r="D489" s="21" t="s">
        <v>1335</v>
      </c>
      <c r="E489" s="26">
        <v>4</v>
      </c>
      <c r="F489" s="26">
        <v>43</v>
      </c>
      <c r="G489" s="21" t="s">
        <v>8</v>
      </c>
      <c r="H489" s="22">
        <f>J489*(1-$K$3)</f>
        <v>1776.86</v>
      </c>
      <c r="I489" s="22">
        <f>K489*(1-$K$3)</f>
        <v>2150</v>
      </c>
      <c r="J489" s="22">
        <f>ROUND(K489/1.21,2)</f>
        <v>1776.86</v>
      </c>
      <c r="K489" s="23">
        <v>2150</v>
      </c>
      <c r="L489" s="25"/>
    </row>
    <row r="490" spans="1:13">
      <c r="A490" s="47">
        <v>4990717</v>
      </c>
      <c r="B490" s="21" t="s">
        <v>1475</v>
      </c>
      <c r="C490" s="21" t="s">
        <v>1452</v>
      </c>
      <c r="D490" s="21" t="s">
        <v>1329</v>
      </c>
      <c r="E490" s="26">
        <v>4</v>
      </c>
      <c r="F490" s="26">
        <v>43</v>
      </c>
      <c r="G490" s="21" t="s">
        <v>8</v>
      </c>
      <c r="H490" s="22">
        <f>J490*(1-$K$3)</f>
        <v>825.62</v>
      </c>
      <c r="I490" s="22">
        <f>K490*(1-$K$3)</f>
        <v>999</v>
      </c>
      <c r="J490" s="22">
        <f>ROUND(K490/1.21,2)</f>
        <v>825.62</v>
      </c>
      <c r="K490" s="23">
        <v>999</v>
      </c>
      <c r="L490" s="25"/>
    </row>
    <row r="491" spans="1:13">
      <c r="A491" s="47">
        <v>4990718</v>
      </c>
      <c r="B491" s="21" t="s">
        <v>1475</v>
      </c>
      <c r="C491" s="21" t="s">
        <v>1453</v>
      </c>
      <c r="D491" s="21" t="s">
        <v>1330</v>
      </c>
      <c r="E491" s="26">
        <v>4</v>
      </c>
      <c r="F491" s="26">
        <v>43</v>
      </c>
      <c r="G491" s="21" t="s">
        <v>8</v>
      </c>
      <c r="H491" s="22">
        <f>J491*(1-$K$3)</f>
        <v>1033.06</v>
      </c>
      <c r="I491" s="22">
        <f>K491*(1-$K$3)</f>
        <v>1250</v>
      </c>
      <c r="J491" s="22">
        <f>ROUND(K491/1.21,2)</f>
        <v>1033.06</v>
      </c>
      <c r="K491" s="23">
        <v>1250</v>
      </c>
      <c r="L491" s="25"/>
    </row>
    <row r="492" spans="1:13">
      <c r="A492" s="47">
        <v>4990699</v>
      </c>
      <c r="B492" s="21" t="s">
        <v>1475</v>
      </c>
      <c r="C492" s="21" t="s">
        <v>1434</v>
      </c>
      <c r="D492" s="21" t="s">
        <v>1311</v>
      </c>
      <c r="E492" s="26">
        <v>4</v>
      </c>
      <c r="F492" s="26">
        <v>43</v>
      </c>
      <c r="G492" s="21" t="s">
        <v>8</v>
      </c>
      <c r="H492" s="22">
        <f>J492*(1-$K$3)</f>
        <v>1148.76</v>
      </c>
      <c r="I492" s="22">
        <f>K492*(1-$K$3)</f>
        <v>1390</v>
      </c>
      <c r="J492" s="22">
        <f>ROUND(K492/1.21,2)</f>
        <v>1148.76</v>
      </c>
      <c r="K492" s="23">
        <v>1390</v>
      </c>
      <c r="L492" s="25"/>
    </row>
    <row r="493" spans="1:13">
      <c r="A493" s="47">
        <v>4990700</v>
      </c>
      <c r="B493" s="21" t="s">
        <v>1475</v>
      </c>
      <c r="C493" s="21" t="s">
        <v>1435</v>
      </c>
      <c r="D493" s="21" t="s">
        <v>1312</v>
      </c>
      <c r="E493" s="26">
        <v>4</v>
      </c>
      <c r="F493" s="26">
        <v>43</v>
      </c>
      <c r="G493" s="21" t="s">
        <v>8</v>
      </c>
      <c r="H493" s="22">
        <f>J493*(1-$K$3)</f>
        <v>1280.99</v>
      </c>
      <c r="I493" s="22">
        <f>K493*(1-$K$3)</f>
        <v>1550</v>
      </c>
      <c r="J493" s="22">
        <f>ROUND(K493/1.21,2)</f>
        <v>1280.99</v>
      </c>
      <c r="K493" s="23">
        <v>1550</v>
      </c>
      <c r="L493" s="25"/>
    </row>
    <row r="494" spans="1:13">
      <c r="A494" s="47">
        <v>4990701</v>
      </c>
      <c r="B494" s="21" t="s">
        <v>1475</v>
      </c>
      <c r="C494" s="21" t="s">
        <v>1436</v>
      </c>
      <c r="D494" s="21" t="s">
        <v>1313</v>
      </c>
      <c r="E494" s="26">
        <v>4</v>
      </c>
      <c r="F494" s="26">
        <v>43</v>
      </c>
      <c r="G494" s="21" t="s">
        <v>8</v>
      </c>
      <c r="H494" s="22">
        <f>J494*(1-$K$3)</f>
        <v>1446.28</v>
      </c>
      <c r="I494" s="22">
        <f>K494*(1-$K$3)</f>
        <v>1750</v>
      </c>
      <c r="J494" s="22">
        <f>ROUND(K494/1.21,2)</f>
        <v>1446.28</v>
      </c>
      <c r="K494" s="23">
        <v>1750</v>
      </c>
      <c r="L494" s="25"/>
    </row>
    <row r="495" spans="1:13">
      <c r="A495" s="47">
        <v>4990702</v>
      </c>
      <c r="B495" s="21" t="s">
        <v>1475</v>
      </c>
      <c r="C495" s="21" t="s">
        <v>1437</v>
      </c>
      <c r="D495" s="21" t="s">
        <v>1314</v>
      </c>
      <c r="E495" s="26">
        <v>4</v>
      </c>
      <c r="F495" s="26">
        <v>43</v>
      </c>
      <c r="G495" s="21" t="s">
        <v>8</v>
      </c>
      <c r="H495" s="22">
        <f>J495*(1-$K$3)</f>
        <v>1611.57</v>
      </c>
      <c r="I495" s="22">
        <f>K495*(1-$K$3)</f>
        <v>1950</v>
      </c>
      <c r="J495" s="22">
        <f>ROUND(K495/1.21,2)</f>
        <v>1611.57</v>
      </c>
      <c r="K495" s="23">
        <v>1950</v>
      </c>
      <c r="L495" s="25"/>
    </row>
    <row r="496" spans="1:13">
      <c r="A496" s="47">
        <v>4990703</v>
      </c>
      <c r="B496" s="21" t="s">
        <v>1475</v>
      </c>
      <c r="C496" s="21" t="s">
        <v>1438</v>
      </c>
      <c r="D496" s="21" t="s">
        <v>1315</v>
      </c>
      <c r="E496" s="26">
        <v>4</v>
      </c>
      <c r="F496" s="26">
        <v>43</v>
      </c>
      <c r="G496" s="21" t="s">
        <v>8</v>
      </c>
      <c r="H496" s="22">
        <f>J496*(1-$K$3)</f>
        <v>1776.86</v>
      </c>
      <c r="I496" s="22">
        <f>K496*(1-$K$3)</f>
        <v>2150</v>
      </c>
      <c r="J496" s="22">
        <f>ROUND(K496/1.21,2)</f>
        <v>1776.86</v>
      </c>
      <c r="K496" s="23">
        <v>2150</v>
      </c>
      <c r="L496" s="25"/>
    </row>
    <row r="497" spans="1:12">
      <c r="A497" s="47">
        <v>4990697</v>
      </c>
      <c r="B497" s="21" t="s">
        <v>1475</v>
      </c>
      <c r="C497" s="21" t="s">
        <v>1432</v>
      </c>
      <c r="D497" s="21" t="s">
        <v>1309</v>
      </c>
      <c r="E497" s="26">
        <v>4</v>
      </c>
      <c r="F497" s="26">
        <v>43</v>
      </c>
      <c r="G497" s="21" t="s">
        <v>8</v>
      </c>
      <c r="H497" s="22">
        <f>J497*(1-$K$3)</f>
        <v>825.62</v>
      </c>
      <c r="I497" s="22">
        <f>K497*(1-$K$3)</f>
        <v>999</v>
      </c>
      <c r="J497" s="22">
        <f>ROUND(K497/1.21,2)</f>
        <v>825.62</v>
      </c>
      <c r="K497" s="23">
        <v>999</v>
      </c>
      <c r="L497" s="25"/>
    </row>
    <row r="498" spans="1:12">
      <c r="A498" s="47">
        <v>4990698</v>
      </c>
      <c r="B498" s="21" t="s">
        <v>1475</v>
      </c>
      <c r="C498" s="21" t="s">
        <v>1433</v>
      </c>
      <c r="D498" s="21" t="s">
        <v>1310</v>
      </c>
      <c r="E498" s="26">
        <v>4</v>
      </c>
      <c r="F498" s="26">
        <v>43</v>
      </c>
      <c r="G498" s="21" t="s">
        <v>8</v>
      </c>
      <c r="H498" s="22">
        <f>J498*(1-$K$3)</f>
        <v>1033.06</v>
      </c>
      <c r="I498" s="22">
        <f>K498*(1-$K$3)</f>
        <v>1250</v>
      </c>
      <c r="J498" s="22">
        <f>ROUND(K498/1.21,2)</f>
        <v>1033.06</v>
      </c>
      <c r="K498" s="23">
        <v>1250</v>
      </c>
      <c r="L498" s="25"/>
    </row>
    <row r="499" spans="1:12">
      <c r="A499" s="47">
        <v>4990706</v>
      </c>
      <c r="B499" s="21" t="s">
        <v>1475</v>
      </c>
      <c r="C499" s="21" t="s">
        <v>1441</v>
      </c>
      <c r="D499" s="21" t="s">
        <v>1318</v>
      </c>
      <c r="E499" s="26">
        <v>4</v>
      </c>
      <c r="F499" s="26">
        <v>43</v>
      </c>
      <c r="G499" s="21" t="s">
        <v>8</v>
      </c>
      <c r="H499" s="22">
        <f>J499*(1-$K$3)</f>
        <v>1148.76</v>
      </c>
      <c r="I499" s="22">
        <f>K499*(1-$K$3)</f>
        <v>1390</v>
      </c>
      <c r="J499" s="22">
        <f>ROUND(K499/1.21,2)</f>
        <v>1148.76</v>
      </c>
      <c r="K499" s="23">
        <v>1390</v>
      </c>
      <c r="L499" s="25"/>
    </row>
    <row r="500" spans="1:12">
      <c r="A500" s="47">
        <v>4990707</v>
      </c>
      <c r="B500" s="21" t="s">
        <v>1475</v>
      </c>
      <c r="C500" s="21" t="s">
        <v>1442</v>
      </c>
      <c r="D500" s="21" t="s">
        <v>1319</v>
      </c>
      <c r="E500" s="26">
        <v>4</v>
      </c>
      <c r="F500" s="26">
        <v>43</v>
      </c>
      <c r="G500" s="21" t="s">
        <v>8</v>
      </c>
      <c r="H500" s="22">
        <f>J500*(1-$K$3)</f>
        <v>1280.99</v>
      </c>
      <c r="I500" s="22">
        <f>K500*(1-$K$3)</f>
        <v>1550</v>
      </c>
      <c r="J500" s="22">
        <f>ROUND(K500/1.21,2)</f>
        <v>1280.99</v>
      </c>
      <c r="K500" s="23">
        <v>1550</v>
      </c>
      <c r="L500" s="25"/>
    </row>
    <row r="501" spans="1:12">
      <c r="A501" s="47">
        <v>4990708</v>
      </c>
      <c r="B501" s="21" t="s">
        <v>1475</v>
      </c>
      <c r="C501" s="21" t="s">
        <v>1443</v>
      </c>
      <c r="D501" s="21" t="s">
        <v>1320</v>
      </c>
      <c r="E501" s="26">
        <v>4</v>
      </c>
      <c r="F501" s="26">
        <v>43</v>
      </c>
      <c r="G501" s="21" t="s">
        <v>8</v>
      </c>
      <c r="H501" s="22">
        <f>J501*(1-$K$3)</f>
        <v>1446.28</v>
      </c>
      <c r="I501" s="22">
        <f>K501*(1-$K$3)</f>
        <v>1750</v>
      </c>
      <c r="J501" s="22">
        <f>ROUND(K501/1.21,2)</f>
        <v>1446.28</v>
      </c>
      <c r="K501" s="23">
        <v>1750</v>
      </c>
      <c r="L501" s="25"/>
    </row>
    <row r="502" spans="1:12">
      <c r="A502" s="47">
        <v>4990709</v>
      </c>
      <c r="B502" s="21" t="s">
        <v>1475</v>
      </c>
      <c r="C502" s="21" t="s">
        <v>1444</v>
      </c>
      <c r="D502" s="21" t="s">
        <v>1321</v>
      </c>
      <c r="E502" s="26">
        <v>4</v>
      </c>
      <c r="F502" s="26">
        <v>43</v>
      </c>
      <c r="G502" s="21" t="s">
        <v>8</v>
      </c>
      <c r="H502" s="22">
        <f>J502*(1-$K$3)</f>
        <v>1611.57</v>
      </c>
      <c r="I502" s="22">
        <f>K502*(1-$K$3)</f>
        <v>1950</v>
      </c>
      <c r="J502" s="22">
        <f>ROUND(K502/1.21,2)</f>
        <v>1611.57</v>
      </c>
      <c r="K502" s="23">
        <v>1950</v>
      </c>
      <c r="L502" s="25"/>
    </row>
    <row r="503" spans="1:12">
      <c r="A503" s="47">
        <v>4990689</v>
      </c>
      <c r="B503" s="21" t="s">
        <v>1475</v>
      </c>
      <c r="C503" s="21" t="s">
        <v>1424</v>
      </c>
      <c r="D503" s="21" t="s">
        <v>1301</v>
      </c>
      <c r="E503" s="26">
        <v>4</v>
      </c>
      <c r="F503" s="26">
        <v>43</v>
      </c>
      <c r="G503" s="21" t="s">
        <v>8</v>
      </c>
      <c r="H503" s="22">
        <f>J503*(1-$K$3)</f>
        <v>1776.86</v>
      </c>
      <c r="I503" s="22">
        <f>K503*(1-$K$3)</f>
        <v>2150</v>
      </c>
      <c r="J503" s="22">
        <f>ROUND(K503/1.21,2)</f>
        <v>1776.86</v>
      </c>
      <c r="K503" s="23">
        <v>2150</v>
      </c>
      <c r="L503" s="25"/>
    </row>
    <row r="504" spans="1:12">
      <c r="A504" s="47">
        <v>4990704</v>
      </c>
      <c r="B504" s="21" t="s">
        <v>1475</v>
      </c>
      <c r="C504" s="21" t="s">
        <v>1439</v>
      </c>
      <c r="D504" s="21" t="s">
        <v>1316</v>
      </c>
      <c r="E504" s="26">
        <v>4</v>
      </c>
      <c r="F504" s="26">
        <v>43</v>
      </c>
      <c r="G504" s="21" t="s">
        <v>8</v>
      </c>
      <c r="H504" s="22">
        <f>J504*(1-$K$3)</f>
        <v>825.62</v>
      </c>
      <c r="I504" s="22">
        <f>K504*(1-$K$3)</f>
        <v>999</v>
      </c>
      <c r="J504" s="22">
        <f>ROUND(K504/1.21,2)</f>
        <v>825.62</v>
      </c>
      <c r="K504" s="23">
        <v>999</v>
      </c>
      <c r="L504" s="25"/>
    </row>
    <row r="505" spans="1:12">
      <c r="A505" s="47">
        <v>4990705</v>
      </c>
      <c r="B505" s="21" t="s">
        <v>1475</v>
      </c>
      <c r="C505" s="21" t="s">
        <v>1440</v>
      </c>
      <c r="D505" s="21" t="s">
        <v>1317</v>
      </c>
      <c r="E505" s="26">
        <v>4</v>
      </c>
      <c r="F505" s="26">
        <v>43</v>
      </c>
      <c r="G505" s="21" t="s">
        <v>8</v>
      </c>
      <c r="H505" s="22">
        <f>J505*(1-$K$3)</f>
        <v>1033.06</v>
      </c>
      <c r="I505" s="22">
        <f>K505*(1-$K$3)</f>
        <v>1250</v>
      </c>
      <c r="J505" s="22">
        <f>ROUND(K505/1.21,2)</f>
        <v>1033.06</v>
      </c>
      <c r="K505" s="23">
        <v>1250</v>
      </c>
      <c r="L505" s="25"/>
    </row>
    <row r="506" spans="1:12">
      <c r="A506" s="47">
        <v>4990627</v>
      </c>
      <c r="B506" s="21" t="s">
        <v>1475</v>
      </c>
      <c r="C506" s="21" t="s">
        <v>1362</v>
      </c>
      <c r="D506" s="21" t="s">
        <v>1242</v>
      </c>
      <c r="E506" s="26">
        <v>4</v>
      </c>
      <c r="F506" s="26">
        <v>41</v>
      </c>
      <c r="G506" s="21" t="s">
        <v>8</v>
      </c>
      <c r="H506" s="22">
        <f>J506*(1-$K$3)</f>
        <v>5413.22</v>
      </c>
      <c r="I506" s="22">
        <f>K506*(1-$K$3)</f>
        <v>6550</v>
      </c>
      <c r="J506" s="22">
        <f>ROUND(K506/1.21,2)</f>
        <v>5413.22</v>
      </c>
      <c r="K506" s="23">
        <v>6550</v>
      </c>
      <c r="L506" s="25"/>
    </row>
    <row r="507" spans="1:12">
      <c r="A507" s="47">
        <v>4990626</v>
      </c>
      <c r="B507" s="21" t="s">
        <v>1475</v>
      </c>
      <c r="C507" s="21" t="s">
        <v>1361</v>
      </c>
      <c r="D507" s="21" t="s">
        <v>1241</v>
      </c>
      <c r="E507" s="26">
        <v>4</v>
      </c>
      <c r="F507" s="26">
        <v>41</v>
      </c>
      <c r="G507" s="21" t="s">
        <v>8</v>
      </c>
      <c r="H507" s="22">
        <f>J507*(1-$K$3)</f>
        <v>5280.99</v>
      </c>
      <c r="I507" s="22">
        <f>K507*(1-$K$3)</f>
        <v>6390</v>
      </c>
      <c r="J507" s="22">
        <f>ROUND(K507/1.21,2)</f>
        <v>5280.99</v>
      </c>
      <c r="K507" s="23">
        <v>6390</v>
      </c>
      <c r="L507" s="25"/>
    </row>
    <row r="508" spans="1:12">
      <c r="A508" s="47">
        <v>4990646</v>
      </c>
      <c r="B508" s="21" t="s">
        <v>1475</v>
      </c>
      <c r="C508" s="21" t="s">
        <v>1381</v>
      </c>
      <c r="D508" s="21" t="s">
        <v>1261</v>
      </c>
      <c r="E508" s="26">
        <v>4</v>
      </c>
      <c r="F508" s="26">
        <v>41</v>
      </c>
      <c r="G508" s="21" t="s">
        <v>8</v>
      </c>
      <c r="H508" s="22">
        <f>J508*(1-$K$3)</f>
        <v>1942.15</v>
      </c>
      <c r="I508" s="22">
        <f>K508*(1-$K$3)</f>
        <v>2350</v>
      </c>
      <c r="J508" s="22">
        <f>ROUND(K508/1.21,2)</f>
        <v>1942.15</v>
      </c>
      <c r="K508" s="23">
        <v>2350</v>
      </c>
      <c r="L508" s="25"/>
    </row>
    <row r="509" spans="1:12">
      <c r="A509" s="47">
        <v>4990645</v>
      </c>
      <c r="B509" s="21" t="s">
        <v>1475</v>
      </c>
      <c r="C509" s="21" t="s">
        <v>1380</v>
      </c>
      <c r="D509" s="21" t="s">
        <v>1260</v>
      </c>
      <c r="E509" s="26">
        <v>4</v>
      </c>
      <c r="F509" s="26">
        <v>41</v>
      </c>
      <c r="G509" s="21" t="s">
        <v>8</v>
      </c>
      <c r="H509" s="22">
        <f>J509*(1-$K$3)</f>
        <v>1942.15</v>
      </c>
      <c r="I509" s="22">
        <f>K509*(1-$K$3)</f>
        <v>2350</v>
      </c>
      <c r="J509" s="22">
        <f>ROUND(K509/1.21,2)</f>
        <v>1942.15</v>
      </c>
      <c r="K509" s="23">
        <v>2350</v>
      </c>
      <c r="L509" s="25"/>
    </row>
    <row r="510" spans="1:12">
      <c r="A510" s="47">
        <v>4990653</v>
      </c>
      <c r="B510" s="21" t="s">
        <v>1475</v>
      </c>
      <c r="C510" s="21" t="s">
        <v>1388</v>
      </c>
      <c r="D510" s="21" t="s">
        <v>1268</v>
      </c>
      <c r="E510" s="26">
        <v>4</v>
      </c>
      <c r="F510" s="26">
        <v>43</v>
      </c>
      <c r="G510" s="21" t="s">
        <v>8</v>
      </c>
      <c r="H510" s="22">
        <f>J510*(1-$K$3)</f>
        <v>2190.08</v>
      </c>
      <c r="I510" s="22">
        <f>K510*(1-$K$3)</f>
        <v>2650</v>
      </c>
      <c r="J510" s="22">
        <f>ROUND(K510/1.21,2)</f>
        <v>2190.08</v>
      </c>
      <c r="K510" s="23">
        <v>2650</v>
      </c>
      <c r="L510" s="25"/>
    </row>
    <row r="511" spans="1:12">
      <c r="A511" s="47">
        <v>4990656</v>
      </c>
      <c r="B511" s="21" t="s">
        <v>1475</v>
      </c>
      <c r="C511" s="21" t="s">
        <v>1391</v>
      </c>
      <c r="D511" s="21" t="s">
        <v>1271</v>
      </c>
      <c r="E511" s="26">
        <v>4</v>
      </c>
      <c r="F511" s="26">
        <v>43</v>
      </c>
      <c r="G511" s="21" t="s">
        <v>8</v>
      </c>
      <c r="H511" s="22">
        <f>J511*(1-$K$3)</f>
        <v>2933.88</v>
      </c>
      <c r="I511" s="22">
        <f>K511*(1-$K$3)</f>
        <v>3550</v>
      </c>
      <c r="J511" s="22">
        <f>ROUND(K511/1.21,2)</f>
        <v>2933.88</v>
      </c>
      <c r="K511" s="23">
        <v>3550</v>
      </c>
      <c r="L511" s="25"/>
    </row>
    <row r="512" spans="1:12">
      <c r="A512" s="47">
        <v>4990654</v>
      </c>
      <c r="B512" s="21" t="s">
        <v>1475</v>
      </c>
      <c r="C512" s="21" t="s">
        <v>1389</v>
      </c>
      <c r="D512" s="21" t="s">
        <v>1269</v>
      </c>
      <c r="E512" s="26">
        <v>4</v>
      </c>
      <c r="F512" s="26">
        <v>43</v>
      </c>
      <c r="G512" s="21" t="s">
        <v>8</v>
      </c>
      <c r="H512" s="22">
        <f>J512*(1-$K$3)</f>
        <v>2190.08</v>
      </c>
      <c r="I512" s="22">
        <f>K512*(1-$K$3)</f>
        <v>2650</v>
      </c>
      <c r="J512" s="22">
        <f>ROUND(K512/1.21,2)</f>
        <v>2190.08</v>
      </c>
      <c r="K512" s="23">
        <v>2650</v>
      </c>
      <c r="L512" s="25"/>
    </row>
    <row r="513" spans="1:12">
      <c r="A513" s="47">
        <v>4990657</v>
      </c>
      <c r="B513" s="21" t="s">
        <v>1475</v>
      </c>
      <c r="C513" s="21" t="s">
        <v>1392</v>
      </c>
      <c r="D513" s="21" t="s">
        <v>1272</v>
      </c>
      <c r="E513" s="26">
        <v>4</v>
      </c>
      <c r="F513" s="26">
        <v>43</v>
      </c>
      <c r="G513" s="21" t="s">
        <v>8</v>
      </c>
      <c r="H513" s="22">
        <f>J513*(1-$K$3)</f>
        <v>2933.88</v>
      </c>
      <c r="I513" s="22">
        <f>K513*(1-$K$3)</f>
        <v>3550</v>
      </c>
      <c r="J513" s="22">
        <f>ROUND(K513/1.21,2)</f>
        <v>2933.88</v>
      </c>
      <c r="K513" s="23">
        <v>3550</v>
      </c>
      <c r="L513" s="25"/>
    </row>
    <row r="514" spans="1:12">
      <c r="A514" s="47">
        <v>4990655</v>
      </c>
      <c r="B514" s="21" t="s">
        <v>1475</v>
      </c>
      <c r="C514" s="21" t="s">
        <v>1390</v>
      </c>
      <c r="D514" s="21" t="s">
        <v>1270</v>
      </c>
      <c r="E514" s="26">
        <v>4</v>
      </c>
      <c r="F514" s="26">
        <v>43</v>
      </c>
      <c r="G514" s="21" t="s">
        <v>8</v>
      </c>
      <c r="H514" s="22">
        <f>J514*(1-$K$3)</f>
        <v>2190.08</v>
      </c>
      <c r="I514" s="22">
        <f>K514*(1-$K$3)</f>
        <v>2650</v>
      </c>
      <c r="J514" s="22">
        <f>ROUND(K514/1.21,2)</f>
        <v>2190.08</v>
      </c>
      <c r="K514" s="23">
        <v>2650</v>
      </c>
      <c r="L514" s="25"/>
    </row>
    <row r="515" spans="1:12">
      <c r="A515" s="47">
        <v>4990658</v>
      </c>
      <c r="B515" s="21" t="s">
        <v>1475</v>
      </c>
      <c r="C515" s="21" t="s">
        <v>1393</v>
      </c>
      <c r="D515" s="21" t="s">
        <v>1273</v>
      </c>
      <c r="E515" s="26">
        <v>4</v>
      </c>
      <c r="F515" s="26">
        <v>43</v>
      </c>
      <c r="G515" s="21" t="s">
        <v>8</v>
      </c>
      <c r="H515" s="22">
        <f>J515*(1-$K$3)</f>
        <v>2933.88</v>
      </c>
      <c r="I515" s="22">
        <f>K515*(1-$K$3)</f>
        <v>3550</v>
      </c>
      <c r="J515" s="22">
        <f>ROUND(K515/1.21,2)</f>
        <v>2933.88</v>
      </c>
      <c r="K515" s="23">
        <v>3550</v>
      </c>
      <c r="L515" s="25"/>
    </row>
    <row r="516" spans="1:12">
      <c r="A516" s="47">
        <v>4990679</v>
      </c>
      <c r="B516" s="21" t="s">
        <v>1475</v>
      </c>
      <c r="C516" s="21" t="s">
        <v>1414</v>
      </c>
      <c r="D516" s="21" t="s">
        <v>1291</v>
      </c>
      <c r="E516" s="26">
        <v>4</v>
      </c>
      <c r="F516" s="26">
        <v>43</v>
      </c>
      <c r="G516" s="21" t="s">
        <v>8</v>
      </c>
      <c r="H516" s="22">
        <f>J516*(1-$K$3)</f>
        <v>2520.66</v>
      </c>
      <c r="I516" s="22">
        <f>K516*(1-$K$3)</f>
        <v>3050</v>
      </c>
      <c r="J516" s="22">
        <f>ROUND(K516/1.21,2)</f>
        <v>2520.66</v>
      </c>
      <c r="K516" s="23">
        <v>3050</v>
      </c>
      <c r="L516" s="25"/>
    </row>
    <row r="517" spans="1:12">
      <c r="A517" s="47">
        <v>4990681</v>
      </c>
      <c r="B517" s="21" t="s">
        <v>1475</v>
      </c>
      <c r="C517" s="21" t="s">
        <v>1416</v>
      </c>
      <c r="D517" s="21" t="s">
        <v>1293</v>
      </c>
      <c r="E517" s="26">
        <v>4</v>
      </c>
      <c r="F517" s="26">
        <v>43</v>
      </c>
      <c r="G517" s="21" t="s">
        <v>8</v>
      </c>
      <c r="H517" s="22">
        <f>J517*(1-$K$3)</f>
        <v>3264.46</v>
      </c>
      <c r="I517" s="22">
        <f>K517*(1-$K$3)</f>
        <v>3950</v>
      </c>
      <c r="J517" s="22">
        <f>ROUND(K517/1.21,2)</f>
        <v>3264.46</v>
      </c>
      <c r="K517" s="23">
        <v>3950</v>
      </c>
      <c r="L517" s="25"/>
    </row>
    <row r="518" spans="1:12">
      <c r="A518" s="47">
        <v>4990676</v>
      </c>
      <c r="B518" s="21" t="s">
        <v>1475</v>
      </c>
      <c r="C518" s="21" t="s">
        <v>1411</v>
      </c>
      <c r="D518" s="21" t="s">
        <v>1288</v>
      </c>
      <c r="E518" s="26">
        <v>4</v>
      </c>
      <c r="F518" s="26">
        <v>43</v>
      </c>
      <c r="G518" s="21" t="s">
        <v>8</v>
      </c>
      <c r="H518" s="22">
        <f>J518*(1-$K$3)</f>
        <v>2520.66</v>
      </c>
      <c r="I518" s="22">
        <f>K518*(1-$K$3)</f>
        <v>3050</v>
      </c>
      <c r="J518" s="22">
        <f>ROUND(K518/1.21,2)</f>
        <v>2520.66</v>
      </c>
      <c r="K518" s="23">
        <v>3050</v>
      </c>
      <c r="L518" s="25"/>
    </row>
    <row r="519" spans="1:12">
      <c r="A519" s="47">
        <v>4990682</v>
      </c>
      <c r="B519" s="21" t="s">
        <v>1475</v>
      </c>
      <c r="C519" s="21" t="s">
        <v>1417</v>
      </c>
      <c r="D519" s="21" t="s">
        <v>1294</v>
      </c>
      <c r="E519" s="26">
        <v>4</v>
      </c>
      <c r="F519" s="26">
        <v>43</v>
      </c>
      <c r="G519" s="21" t="s">
        <v>8</v>
      </c>
      <c r="H519" s="22">
        <f>J519*(1-$K$3)</f>
        <v>3264.46</v>
      </c>
      <c r="I519" s="22">
        <f>K519*(1-$K$3)</f>
        <v>3950</v>
      </c>
      <c r="J519" s="22">
        <f>ROUND(K519/1.21,2)</f>
        <v>3264.46</v>
      </c>
      <c r="K519" s="23">
        <v>3950</v>
      </c>
      <c r="L519" s="25"/>
    </row>
    <row r="520" spans="1:12">
      <c r="A520" s="47">
        <v>4990680</v>
      </c>
      <c r="B520" s="21" t="s">
        <v>1475</v>
      </c>
      <c r="C520" s="21" t="s">
        <v>1415</v>
      </c>
      <c r="D520" s="21" t="s">
        <v>1292</v>
      </c>
      <c r="E520" s="26">
        <v>4</v>
      </c>
      <c r="F520" s="26">
        <v>43</v>
      </c>
      <c r="G520" s="21" t="s">
        <v>8</v>
      </c>
      <c r="H520" s="22">
        <f>J520*(1-$K$3)</f>
        <v>2520.66</v>
      </c>
      <c r="I520" s="22">
        <f>K520*(1-$K$3)</f>
        <v>3050</v>
      </c>
      <c r="J520" s="22">
        <f>ROUND(K520/1.21,2)</f>
        <v>2520.66</v>
      </c>
      <c r="K520" s="23">
        <v>3050</v>
      </c>
      <c r="L520" s="25"/>
    </row>
    <row r="521" spans="1:12">
      <c r="A521" s="47">
        <v>4990683</v>
      </c>
      <c r="B521" s="21" t="s">
        <v>1475</v>
      </c>
      <c r="C521" s="21" t="s">
        <v>1418</v>
      </c>
      <c r="D521" s="21" t="s">
        <v>1295</v>
      </c>
      <c r="E521" s="26">
        <v>4</v>
      </c>
      <c r="F521" s="26">
        <v>43</v>
      </c>
      <c r="G521" s="21" t="s">
        <v>8</v>
      </c>
      <c r="H521" s="22">
        <f>J521*(1-$K$3)</f>
        <v>3264.46</v>
      </c>
      <c r="I521" s="22">
        <f>K521*(1-$K$3)</f>
        <v>3950</v>
      </c>
      <c r="J521" s="22">
        <f>ROUND(K521/1.21,2)</f>
        <v>3264.46</v>
      </c>
      <c r="K521" s="23">
        <v>3950</v>
      </c>
      <c r="L521" s="25"/>
    </row>
    <row r="522" spans="1:12">
      <c r="A522" s="47">
        <v>4990106</v>
      </c>
      <c r="B522" s="21" t="s">
        <v>202</v>
      </c>
      <c r="C522" s="21" t="s">
        <v>239</v>
      </c>
      <c r="D522" s="21" t="s">
        <v>288</v>
      </c>
      <c r="E522" s="26">
        <v>4</v>
      </c>
      <c r="F522" s="26">
        <v>47</v>
      </c>
      <c r="G522" s="21" t="s">
        <v>8</v>
      </c>
      <c r="H522" s="22">
        <f>J522*(1-$K$3)</f>
        <v>1479.34</v>
      </c>
      <c r="I522" s="22">
        <f>K522*(1-$K$3)</f>
        <v>1790</v>
      </c>
      <c r="J522" s="22">
        <f>ROUND(K522/1.21,2)</f>
        <v>1479.34</v>
      </c>
      <c r="K522" s="23">
        <v>1790</v>
      </c>
      <c r="L522" s="25"/>
    </row>
    <row r="523" spans="1:12">
      <c r="A523" s="47">
        <v>4990120</v>
      </c>
      <c r="B523" s="21" t="s">
        <v>202</v>
      </c>
      <c r="C523" s="21" t="s">
        <v>253</v>
      </c>
      <c r="D523" s="21" t="s">
        <v>302</v>
      </c>
      <c r="E523" s="26">
        <v>4</v>
      </c>
      <c r="F523" s="26">
        <v>47</v>
      </c>
      <c r="G523" s="21" t="s">
        <v>8</v>
      </c>
      <c r="H523" s="22">
        <f>J523*(1-$K$3)</f>
        <v>1479.34</v>
      </c>
      <c r="I523" s="22">
        <f>K523*(1-$K$3)</f>
        <v>1790</v>
      </c>
      <c r="J523" s="22">
        <f>ROUND(K523/1.21,2)</f>
        <v>1479.34</v>
      </c>
      <c r="K523" s="23">
        <v>1790</v>
      </c>
      <c r="L523" s="25"/>
    </row>
    <row r="524" spans="1:12">
      <c r="A524" s="47">
        <v>4990089</v>
      </c>
      <c r="B524" s="21" t="s">
        <v>202</v>
      </c>
      <c r="C524" s="21" t="s">
        <v>222</v>
      </c>
      <c r="D524" s="21" t="s">
        <v>271</v>
      </c>
      <c r="E524" s="26">
        <v>4</v>
      </c>
      <c r="F524" s="26">
        <v>47</v>
      </c>
      <c r="G524" s="21" t="s">
        <v>8</v>
      </c>
      <c r="H524" s="22">
        <f>J524*(1-$K$3)</f>
        <v>1644.63</v>
      </c>
      <c r="I524" s="22">
        <f>K524*(1-$K$3)</f>
        <v>1990</v>
      </c>
      <c r="J524" s="22">
        <f>ROUND(K524/1.21,2)</f>
        <v>1644.63</v>
      </c>
      <c r="K524" s="23">
        <v>1990</v>
      </c>
      <c r="L524" s="25"/>
    </row>
    <row r="525" spans="1:12">
      <c r="A525" s="47">
        <v>4990100</v>
      </c>
      <c r="B525" s="21" t="s">
        <v>207</v>
      </c>
      <c r="C525" s="21" t="s">
        <v>233</v>
      </c>
      <c r="D525" s="21" t="s">
        <v>282</v>
      </c>
      <c r="E525" s="26">
        <v>4</v>
      </c>
      <c r="F525" s="26">
        <v>47</v>
      </c>
      <c r="G525" s="21" t="s">
        <v>8</v>
      </c>
      <c r="H525" s="22">
        <f>J525*(1-$K$3)</f>
        <v>2719.01</v>
      </c>
      <c r="I525" s="22">
        <f>K525*(1-$K$3)</f>
        <v>3290</v>
      </c>
      <c r="J525" s="22">
        <f>ROUND(K525/1.21,2)</f>
        <v>2719.01</v>
      </c>
      <c r="K525" s="23">
        <v>3290</v>
      </c>
      <c r="L525" s="25"/>
    </row>
    <row r="526" spans="1:12">
      <c r="A526" s="47">
        <v>4990114</v>
      </c>
      <c r="B526" s="21" t="s">
        <v>207</v>
      </c>
      <c r="C526" s="21" t="s">
        <v>247</v>
      </c>
      <c r="D526" s="21" t="s">
        <v>296</v>
      </c>
      <c r="E526" s="26">
        <v>4</v>
      </c>
      <c r="F526" s="26">
        <v>47</v>
      </c>
      <c r="G526" s="21" t="s">
        <v>8</v>
      </c>
      <c r="H526" s="22">
        <f>J526*(1-$K$3)</f>
        <v>2719.01</v>
      </c>
      <c r="I526" s="22">
        <f>K526*(1-$K$3)</f>
        <v>3290</v>
      </c>
      <c r="J526" s="22">
        <f>ROUND(K526/1.21,2)</f>
        <v>2719.01</v>
      </c>
      <c r="K526" s="23">
        <v>3290</v>
      </c>
      <c r="L526" s="25"/>
    </row>
    <row r="527" spans="1:12">
      <c r="A527" s="47">
        <v>4990128</v>
      </c>
      <c r="B527" s="21" t="s">
        <v>207</v>
      </c>
      <c r="C527" s="21" t="s">
        <v>261</v>
      </c>
      <c r="D527" s="21" t="s">
        <v>310</v>
      </c>
      <c r="E527" s="26">
        <v>4</v>
      </c>
      <c r="F527" s="26">
        <v>47</v>
      </c>
      <c r="G527" s="21" t="s">
        <v>8</v>
      </c>
      <c r="H527" s="22">
        <f>J527*(1-$K$3)</f>
        <v>2768.6</v>
      </c>
      <c r="I527" s="22">
        <f>K527*(1-$K$3)</f>
        <v>3350</v>
      </c>
      <c r="J527" s="22">
        <f>ROUND(K527/1.21,2)</f>
        <v>2768.6</v>
      </c>
      <c r="K527" s="23">
        <v>3350</v>
      </c>
      <c r="L527" s="25"/>
    </row>
    <row r="528" spans="1:12">
      <c r="A528" s="47">
        <v>4990096</v>
      </c>
      <c r="B528" s="21" t="s">
        <v>207</v>
      </c>
      <c r="C528" s="21" t="s">
        <v>229</v>
      </c>
      <c r="D528" s="21" t="s">
        <v>278</v>
      </c>
      <c r="E528" s="26">
        <v>4</v>
      </c>
      <c r="F528" s="26">
        <v>47</v>
      </c>
      <c r="G528" s="21" t="s">
        <v>8</v>
      </c>
      <c r="H528" s="22">
        <f>J528*(1-$K$3)</f>
        <v>3099.17</v>
      </c>
      <c r="I528" s="22">
        <f>K528*(1-$K$3)</f>
        <v>3750</v>
      </c>
      <c r="J528" s="22">
        <f>ROUND(K528/1.21,2)</f>
        <v>3099.17</v>
      </c>
      <c r="K528" s="23">
        <v>3750</v>
      </c>
      <c r="L528" s="25"/>
    </row>
    <row r="529" spans="1:12">
      <c r="A529" s="47">
        <v>4990101</v>
      </c>
      <c r="B529" s="21" t="s">
        <v>208</v>
      </c>
      <c r="C529" s="21" t="s">
        <v>234</v>
      </c>
      <c r="D529" s="21" t="s">
        <v>283</v>
      </c>
      <c r="E529" s="26">
        <v>4</v>
      </c>
      <c r="F529" s="26">
        <v>47</v>
      </c>
      <c r="G529" s="21" t="s">
        <v>8</v>
      </c>
      <c r="H529" s="22">
        <f>J529*(1-$K$3)</f>
        <v>2768.6</v>
      </c>
      <c r="I529" s="22">
        <f>K529*(1-$K$3)</f>
        <v>3350</v>
      </c>
      <c r="J529" s="22">
        <f>ROUND(K529/1.21,2)</f>
        <v>2768.6</v>
      </c>
      <c r="K529" s="23">
        <v>3350</v>
      </c>
      <c r="L529" s="25"/>
    </row>
    <row r="530" spans="1:12">
      <c r="A530" s="47">
        <v>4990115</v>
      </c>
      <c r="B530" s="21" t="s">
        <v>208</v>
      </c>
      <c r="C530" s="21" t="s">
        <v>248</v>
      </c>
      <c r="D530" s="21" t="s">
        <v>297</v>
      </c>
      <c r="E530" s="26">
        <v>4</v>
      </c>
      <c r="F530" s="26">
        <v>47</v>
      </c>
      <c r="G530" s="21" t="s">
        <v>8</v>
      </c>
      <c r="H530" s="22">
        <f>J530*(1-$K$3)</f>
        <v>2768.6</v>
      </c>
      <c r="I530" s="22">
        <f>K530*(1-$K$3)</f>
        <v>3350</v>
      </c>
      <c r="J530" s="22">
        <f>ROUND(K530/1.21,2)</f>
        <v>2768.6</v>
      </c>
      <c r="K530" s="23">
        <v>3350</v>
      </c>
      <c r="L530" s="25"/>
    </row>
    <row r="531" spans="1:12">
      <c r="A531" s="47">
        <v>4990129</v>
      </c>
      <c r="B531" s="21" t="s">
        <v>208</v>
      </c>
      <c r="C531" s="21" t="s">
        <v>262</v>
      </c>
      <c r="D531" s="21" t="s">
        <v>311</v>
      </c>
      <c r="E531" s="26">
        <v>4</v>
      </c>
      <c r="F531" s="26">
        <v>47</v>
      </c>
      <c r="G531" s="21" t="s">
        <v>8</v>
      </c>
      <c r="H531" s="22">
        <f>J531*(1-$K$3)</f>
        <v>2768.6</v>
      </c>
      <c r="I531" s="22">
        <f>K531*(1-$K$3)</f>
        <v>3350</v>
      </c>
      <c r="J531" s="22">
        <f>ROUND(K531/1.21,2)</f>
        <v>2768.6</v>
      </c>
      <c r="K531" s="23">
        <v>3350</v>
      </c>
      <c r="L531" s="25"/>
    </row>
    <row r="532" spans="1:12">
      <c r="A532" s="47">
        <v>4990097</v>
      </c>
      <c r="B532" s="21" t="s">
        <v>208</v>
      </c>
      <c r="C532" s="21" t="s">
        <v>230</v>
      </c>
      <c r="D532" s="21" t="s">
        <v>279</v>
      </c>
      <c r="E532" s="26">
        <v>4</v>
      </c>
      <c r="F532" s="26">
        <v>47</v>
      </c>
      <c r="G532" s="21" t="s">
        <v>8</v>
      </c>
      <c r="H532" s="22">
        <f>J532*(1-$K$3)</f>
        <v>3099.17</v>
      </c>
      <c r="I532" s="22">
        <f>K532*(1-$K$3)</f>
        <v>3750</v>
      </c>
      <c r="J532" s="22">
        <f>ROUND(K532/1.21,2)</f>
        <v>3099.17</v>
      </c>
      <c r="K532" s="23">
        <v>3750</v>
      </c>
      <c r="L532" s="25"/>
    </row>
    <row r="533" spans="1:12">
      <c r="A533" s="47">
        <v>4980042</v>
      </c>
      <c r="B533" s="21" t="s">
        <v>580</v>
      </c>
      <c r="C533" s="21" t="s">
        <v>761</v>
      </c>
      <c r="D533" s="21" t="s">
        <v>613</v>
      </c>
      <c r="E533" s="26">
        <v>4</v>
      </c>
      <c r="F533" s="26">
        <v>43</v>
      </c>
      <c r="G533" s="21" t="s">
        <v>8</v>
      </c>
      <c r="H533" s="22">
        <f>J533*(1-$K$3)</f>
        <v>2553.7199999999998</v>
      </c>
      <c r="I533" s="22">
        <f>K533*(1-$K$3)</f>
        <v>3090</v>
      </c>
      <c r="J533" s="22">
        <f>ROUND(K533/1.21,2)</f>
        <v>2553.7199999999998</v>
      </c>
      <c r="K533" s="23">
        <v>3090</v>
      </c>
      <c r="L533" s="25"/>
    </row>
    <row r="534" spans="1:12">
      <c r="A534" s="47">
        <v>4990416</v>
      </c>
      <c r="B534" s="21" t="s">
        <v>580</v>
      </c>
      <c r="C534" s="21" t="s">
        <v>1661</v>
      </c>
      <c r="D534" s="21" t="s">
        <v>1048</v>
      </c>
      <c r="E534" s="26">
        <v>4</v>
      </c>
      <c r="F534" s="26">
        <v>43</v>
      </c>
      <c r="G534" s="21" t="s">
        <v>8</v>
      </c>
      <c r="H534" s="22">
        <f>J534*(1-$K$3)</f>
        <v>4256.2</v>
      </c>
      <c r="I534" s="22">
        <f>K534*(1-$K$3)</f>
        <v>5150</v>
      </c>
      <c r="J534" s="22">
        <f>ROUND(K534/1.21,2)</f>
        <v>4256.2</v>
      </c>
      <c r="K534" s="23">
        <v>5150</v>
      </c>
      <c r="L534" s="25"/>
    </row>
    <row r="535" spans="1:12">
      <c r="A535" s="47">
        <v>4990436</v>
      </c>
      <c r="B535" s="21" t="s">
        <v>580</v>
      </c>
      <c r="C535" s="21" t="s">
        <v>830</v>
      </c>
      <c r="D535" s="21" t="s">
        <v>1063</v>
      </c>
      <c r="E535" s="26">
        <v>4</v>
      </c>
      <c r="F535" s="26">
        <v>43</v>
      </c>
      <c r="G535" s="21" t="s">
        <v>8</v>
      </c>
      <c r="H535" s="22">
        <f>J535*(1-$K$3)</f>
        <v>2272.73</v>
      </c>
      <c r="I535" s="22">
        <f>K535*(1-$K$3)</f>
        <v>2750</v>
      </c>
      <c r="J535" s="22">
        <f>ROUND(K535/1.21,2)</f>
        <v>2272.73</v>
      </c>
      <c r="K535" s="23">
        <v>2750</v>
      </c>
      <c r="L535" s="25"/>
    </row>
    <row r="536" spans="1:12">
      <c r="A536" s="47">
        <v>4980031</v>
      </c>
      <c r="B536" s="21" t="s">
        <v>398</v>
      </c>
      <c r="C536" s="21" t="s">
        <v>74</v>
      </c>
      <c r="D536" s="21" t="s">
        <v>134</v>
      </c>
      <c r="E536" s="26">
        <v>4</v>
      </c>
      <c r="F536" s="26">
        <v>41</v>
      </c>
      <c r="G536" s="21" t="s">
        <v>8</v>
      </c>
      <c r="H536" s="22">
        <f>J536*(1-$K$3)</f>
        <v>1115.7</v>
      </c>
      <c r="I536" s="22">
        <f>K536*(1-$K$3)</f>
        <v>1350</v>
      </c>
      <c r="J536" s="22">
        <f>ROUND(K536/1.21,2)</f>
        <v>1115.7</v>
      </c>
      <c r="K536" s="23">
        <v>1350</v>
      </c>
      <c r="L536" s="25"/>
    </row>
    <row r="537" spans="1:12">
      <c r="A537" s="47">
        <v>4030140</v>
      </c>
      <c r="B537" s="21" t="s">
        <v>398</v>
      </c>
      <c r="C537" s="21" t="s">
        <v>75</v>
      </c>
      <c r="D537" s="21" t="s">
        <v>135</v>
      </c>
      <c r="E537" s="26">
        <v>4</v>
      </c>
      <c r="F537" s="26">
        <v>41</v>
      </c>
      <c r="G537" s="21" t="s">
        <v>8</v>
      </c>
      <c r="H537" s="22">
        <f>J537*(1-$K$3)</f>
        <v>3049.59</v>
      </c>
      <c r="I537" s="22">
        <f>K537*(1-$K$3)</f>
        <v>3690</v>
      </c>
      <c r="J537" s="22">
        <f>ROUND(K537/1.21,2)</f>
        <v>3049.59</v>
      </c>
      <c r="K537" s="23">
        <v>3690</v>
      </c>
      <c r="L537" s="25"/>
    </row>
    <row r="538" spans="1:12">
      <c r="A538" s="47">
        <v>4002141</v>
      </c>
      <c r="B538" s="21" t="s">
        <v>164</v>
      </c>
      <c r="C538" s="21" t="s">
        <v>166</v>
      </c>
      <c r="D538" s="21" t="s">
        <v>167</v>
      </c>
      <c r="E538" s="26">
        <v>4</v>
      </c>
      <c r="F538" s="26">
        <v>45</v>
      </c>
      <c r="G538" s="21" t="s">
        <v>8</v>
      </c>
      <c r="H538" s="22">
        <f>J538*(1-$K$3)</f>
        <v>1942.15</v>
      </c>
      <c r="I538" s="22">
        <f>K538*(1-$K$3)</f>
        <v>2350</v>
      </c>
      <c r="J538" s="22">
        <f>ROUND(K538/1.21,2)</f>
        <v>1942.15</v>
      </c>
      <c r="K538" s="23">
        <v>2350</v>
      </c>
      <c r="L538" s="25"/>
    </row>
    <row r="539" spans="1:12">
      <c r="A539" s="47">
        <v>4990478</v>
      </c>
      <c r="B539" s="21" t="s">
        <v>203</v>
      </c>
      <c r="C539" s="21" t="s">
        <v>872</v>
      </c>
      <c r="D539" s="21" t="s">
        <v>1103</v>
      </c>
      <c r="E539" s="26">
        <v>4</v>
      </c>
      <c r="F539" s="26">
        <v>47</v>
      </c>
      <c r="G539" s="21" t="s">
        <v>8</v>
      </c>
      <c r="H539" s="22">
        <f>J539*(1-$K$3)</f>
        <v>2223.14</v>
      </c>
      <c r="I539" s="22">
        <f>K539*(1-$K$3)</f>
        <v>2690</v>
      </c>
      <c r="J539" s="22">
        <f>ROUND(K539/1.21,2)</f>
        <v>2223.14</v>
      </c>
      <c r="K539" s="23">
        <v>2690</v>
      </c>
      <c r="L539" s="25"/>
    </row>
    <row r="540" spans="1:12">
      <c r="A540" s="47">
        <v>4990476</v>
      </c>
      <c r="B540" s="21" t="s">
        <v>203</v>
      </c>
      <c r="C540" s="21" t="s">
        <v>870</v>
      </c>
      <c r="D540" s="21" t="s">
        <v>1101</v>
      </c>
      <c r="E540" s="26">
        <v>4</v>
      </c>
      <c r="F540" s="26">
        <v>47</v>
      </c>
      <c r="G540" s="21" t="s">
        <v>8</v>
      </c>
      <c r="H540" s="22">
        <f>J540*(1-$K$3)</f>
        <v>2223.14</v>
      </c>
      <c r="I540" s="22">
        <f>K540*(1-$K$3)</f>
        <v>2690</v>
      </c>
      <c r="J540" s="22">
        <f>ROUND(K540/1.21,2)</f>
        <v>2223.14</v>
      </c>
      <c r="K540" s="23">
        <v>2690</v>
      </c>
      <c r="L540" s="25"/>
    </row>
    <row r="541" spans="1:12">
      <c r="A541" s="47">
        <v>4990477</v>
      </c>
      <c r="B541" s="21" t="s">
        <v>203</v>
      </c>
      <c r="C541" s="21" t="s">
        <v>871</v>
      </c>
      <c r="D541" s="21" t="s">
        <v>1102</v>
      </c>
      <c r="E541" s="26">
        <v>4</v>
      </c>
      <c r="F541" s="26">
        <v>47</v>
      </c>
      <c r="G541" s="21" t="s">
        <v>8</v>
      </c>
      <c r="H541" s="22">
        <f>J541*(1-$K$3)</f>
        <v>1694.21</v>
      </c>
      <c r="I541" s="22">
        <f>K541*(1-$K$3)</f>
        <v>2050</v>
      </c>
      <c r="J541" s="22">
        <f>ROUND(K541/1.21,2)</f>
        <v>1694.21</v>
      </c>
      <c r="K541" s="23">
        <v>2050</v>
      </c>
      <c r="L541" s="25"/>
    </row>
    <row r="542" spans="1:12">
      <c r="A542" s="47">
        <v>4990392</v>
      </c>
      <c r="B542" s="21" t="s">
        <v>203</v>
      </c>
      <c r="C542" s="21" t="s">
        <v>792</v>
      </c>
      <c r="D542" s="21" t="s">
        <v>1026</v>
      </c>
      <c r="E542" s="26">
        <v>4</v>
      </c>
      <c r="F542" s="26">
        <v>41</v>
      </c>
      <c r="G542" s="21" t="s">
        <v>8</v>
      </c>
      <c r="H542" s="22">
        <f>J542*(1-$K$3)</f>
        <v>6157.02</v>
      </c>
      <c r="I542" s="22">
        <f>K542*(1-$K$3)</f>
        <v>7450</v>
      </c>
      <c r="J542" s="22">
        <f>ROUND(K542/1.21,2)</f>
        <v>6157.02</v>
      </c>
      <c r="K542" s="23">
        <v>7450</v>
      </c>
      <c r="L542" s="25"/>
    </row>
    <row r="543" spans="1:12">
      <c r="A543" s="47">
        <v>4990804</v>
      </c>
      <c r="B543" s="21" t="s">
        <v>203</v>
      </c>
      <c r="C543" s="21" t="s">
        <v>1549</v>
      </c>
      <c r="D543" s="21" t="s">
        <v>1644</v>
      </c>
      <c r="E543" s="26">
        <v>4</v>
      </c>
      <c r="F543" s="26">
        <v>41</v>
      </c>
      <c r="G543" s="21" t="s">
        <v>8</v>
      </c>
      <c r="H543" s="22">
        <f>J543*(1-$K$3)</f>
        <v>1859.5</v>
      </c>
      <c r="I543" s="22">
        <f>K543*(1-$K$3)</f>
        <v>2250</v>
      </c>
      <c r="J543" s="22">
        <f>ROUND(K543/1.21,2)</f>
        <v>1859.5</v>
      </c>
      <c r="K543" s="23">
        <v>2250</v>
      </c>
      <c r="L543" s="25"/>
    </row>
    <row r="544" spans="1:12">
      <c r="A544" s="47">
        <v>4990391</v>
      </c>
      <c r="B544" s="21" t="s">
        <v>203</v>
      </c>
      <c r="C544" s="21" t="s">
        <v>791</v>
      </c>
      <c r="D544" s="21" t="s">
        <v>1025</v>
      </c>
      <c r="E544" s="26">
        <v>4</v>
      </c>
      <c r="F544" s="26">
        <v>41</v>
      </c>
      <c r="G544" s="21" t="s">
        <v>8</v>
      </c>
      <c r="H544" s="22">
        <f>J544*(1-$K$3)</f>
        <v>4537.1899999999996</v>
      </c>
      <c r="I544" s="22">
        <f>K544*(1-$K$3)</f>
        <v>5490</v>
      </c>
      <c r="J544" s="22">
        <f>ROUND(K544/1.21,2)</f>
        <v>4537.1899999999996</v>
      </c>
      <c r="K544" s="23">
        <v>5490</v>
      </c>
      <c r="L544" s="25"/>
    </row>
    <row r="545" spans="1:13">
      <c r="A545" s="47">
        <v>4990344</v>
      </c>
      <c r="B545" s="21" t="s">
        <v>203</v>
      </c>
      <c r="C545" s="21" t="s">
        <v>723</v>
      </c>
      <c r="D545" s="21" t="s">
        <v>677</v>
      </c>
      <c r="E545" s="26">
        <v>4</v>
      </c>
      <c r="F545" s="26">
        <v>41</v>
      </c>
      <c r="G545" s="21" t="s">
        <v>8</v>
      </c>
      <c r="H545" s="22">
        <f>J545*(1-$K$3)</f>
        <v>8256.2000000000007</v>
      </c>
      <c r="I545" s="22">
        <f>K545*(1-$K$3)</f>
        <v>9990</v>
      </c>
      <c r="J545" s="22">
        <f>ROUND(K545/1.21,2)</f>
        <v>8256.2000000000007</v>
      </c>
      <c r="K545" s="23">
        <v>9990</v>
      </c>
      <c r="L545" s="25"/>
    </row>
    <row r="546" spans="1:13">
      <c r="A546" s="47">
        <v>4990345</v>
      </c>
      <c r="B546" s="21" t="s">
        <v>203</v>
      </c>
      <c r="C546" s="21" t="s">
        <v>724</v>
      </c>
      <c r="D546" s="21" t="s">
        <v>678</v>
      </c>
      <c r="E546" s="26">
        <v>4</v>
      </c>
      <c r="F546" s="26">
        <v>41</v>
      </c>
      <c r="G546" s="21" t="s">
        <v>8</v>
      </c>
      <c r="H546" s="22">
        <f>J546*(1-$K$3)</f>
        <v>9000</v>
      </c>
      <c r="I546" s="22">
        <f>K546*(1-$K$3)</f>
        <v>10890</v>
      </c>
      <c r="J546" s="22">
        <f>ROUND(K546/1.21,2)</f>
        <v>9000</v>
      </c>
      <c r="K546" s="23">
        <v>10890</v>
      </c>
      <c r="L546" s="25"/>
    </row>
    <row r="547" spans="1:13" s="19" customFormat="1">
      <c r="A547" s="47">
        <v>4990346</v>
      </c>
      <c r="B547" s="21" t="s">
        <v>203</v>
      </c>
      <c r="C547" s="21" t="s">
        <v>725</v>
      </c>
      <c r="D547" s="21" t="s">
        <v>679</v>
      </c>
      <c r="E547" s="26">
        <v>4</v>
      </c>
      <c r="F547" s="26">
        <v>41</v>
      </c>
      <c r="G547" s="21" t="s">
        <v>8</v>
      </c>
      <c r="H547" s="22">
        <f>J547*(1-$K$3)</f>
        <v>7561.98</v>
      </c>
      <c r="I547" s="22">
        <f>K547*(1-$K$3)</f>
        <v>9150</v>
      </c>
      <c r="J547" s="22">
        <f>ROUND(K547/1.21,2)</f>
        <v>7561.98</v>
      </c>
      <c r="K547" s="23">
        <v>9150</v>
      </c>
      <c r="L547" s="25"/>
      <c r="M547" s="44"/>
    </row>
    <row r="548" spans="1:13" s="19" customFormat="1">
      <c r="A548" s="47">
        <v>4990347</v>
      </c>
      <c r="B548" s="21" t="s">
        <v>203</v>
      </c>
      <c r="C548" s="21" t="s">
        <v>726</v>
      </c>
      <c r="D548" s="21" t="s">
        <v>680</v>
      </c>
      <c r="E548" s="26">
        <v>4</v>
      </c>
      <c r="F548" s="26">
        <v>41</v>
      </c>
      <c r="G548" s="21" t="s">
        <v>8</v>
      </c>
      <c r="H548" s="22">
        <f>J548*(1-$K$3)</f>
        <v>8256.2000000000007</v>
      </c>
      <c r="I548" s="22">
        <f>K548*(1-$K$3)</f>
        <v>9990</v>
      </c>
      <c r="J548" s="22">
        <f>ROUND(K548/1.21,2)</f>
        <v>8256.2000000000007</v>
      </c>
      <c r="K548" s="23">
        <v>9990</v>
      </c>
      <c r="L548" s="25"/>
      <c r="M548" s="44"/>
    </row>
    <row r="549" spans="1:13" s="19" customFormat="1">
      <c r="A549" s="47">
        <v>4990110</v>
      </c>
      <c r="B549" s="21" t="s">
        <v>203</v>
      </c>
      <c r="C549" s="21" t="s">
        <v>243</v>
      </c>
      <c r="D549" s="21" t="s">
        <v>292</v>
      </c>
      <c r="E549" s="26">
        <v>4</v>
      </c>
      <c r="F549" s="26">
        <v>47</v>
      </c>
      <c r="G549" s="21" t="s">
        <v>8</v>
      </c>
      <c r="H549" s="22">
        <f>J549*(1-$K$3)</f>
        <v>2438.02</v>
      </c>
      <c r="I549" s="22">
        <f>K549*(1-$K$3)</f>
        <v>2950</v>
      </c>
      <c r="J549" s="22">
        <f>ROUND(K549/1.21,2)</f>
        <v>2438.02</v>
      </c>
      <c r="K549" s="23">
        <v>2950</v>
      </c>
      <c r="L549" s="25"/>
      <c r="M549" s="44"/>
    </row>
    <row r="550" spans="1:13" s="19" customFormat="1">
      <c r="A550" s="47">
        <v>4990111</v>
      </c>
      <c r="B550" s="21" t="s">
        <v>203</v>
      </c>
      <c r="C550" s="21" t="s">
        <v>244</v>
      </c>
      <c r="D550" s="21" t="s">
        <v>293</v>
      </c>
      <c r="E550" s="26">
        <v>4</v>
      </c>
      <c r="F550" s="26">
        <v>47</v>
      </c>
      <c r="G550" s="21" t="s">
        <v>8</v>
      </c>
      <c r="H550" s="22">
        <f>J550*(1-$K$3)</f>
        <v>2438.02</v>
      </c>
      <c r="I550" s="22">
        <f>K550*(1-$K$3)</f>
        <v>2950</v>
      </c>
      <c r="J550" s="22">
        <f>ROUND(K550/1.21,2)</f>
        <v>2438.02</v>
      </c>
      <c r="K550" s="23">
        <v>2950</v>
      </c>
      <c r="L550" s="25"/>
      <c r="M550" s="44"/>
    </row>
    <row r="551" spans="1:13">
      <c r="A551" s="47">
        <v>4990108</v>
      </c>
      <c r="B551" s="21" t="s">
        <v>203</v>
      </c>
      <c r="C551" s="21" t="s">
        <v>241</v>
      </c>
      <c r="D551" s="21" t="s">
        <v>290</v>
      </c>
      <c r="E551" s="26">
        <v>4</v>
      </c>
      <c r="F551" s="26">
        <v>47</v>
      </c>
      <c r="G551" s="21" t="s">
        <v>8</v>
      </c>
      <c r="H551" s="22">
        <f>J551*(1-$K$3)</f>
        <v>1776.86</v>
      </c>
      <c r="I551" s="22">
        <f>K551*(1-$K$3)</f>
        <v>2150</v>
      </c>
      <c r="J551" s="22">
        <f>ROUND(K551/1.21,2)</f>
        <v>1776.86</v>
      </c>
      <c r="K551" s="23">
        <v>2150</v>
      </c>
      <c r="L551" s="25"/>
    </row>
    <row r="552" spans="1:13">
      <c r="A552" s="47">
        <v>4990475</v>
      </c>
      <c r="B552" s="21" t="s">
        <v>203</v>
      </c>
      <c r="C552" s="21" t="s">
        <v>869</v>
      </c>
      <c r="D552" s="21" t="s">
        <v>1100</v>
      </c>
      <c r="E552" s="26">
        <v>4</v>
      </c>
      <c r="F552" s="26">
        <v>47</v>
      </c>
      <c r="G552" s="21" t="s">
        <v>8</v>
      </c>
      <c r="H552" s="22">
        <f>J552*(1-$K$3)</f>
        <v>2107.44</v>
      </c>
      <c r="I552" s="22">
        <f>K552*(1-$K$3)</f>
        <v>2550</v>
      </c>
      <c r="J552" s="22">
        <f>ROUND(K552/1.21,2)</f>
        <v>2107.44</v>
      </c>
      <c r="K552" s="23">
        <v>2550</v>
      </c>
      <c r="L552" s="25"/>
    </row>
    <row r="553" spans="1:13">
      <c r="A553" s="47">
        <v>4990474</v>
      </c>
      <c r="B553" s="21" t="s">
        <v>203</v>
      </c>
      <c r="C553" s="21" t="s">
        <v>868</v>
      </c>
      <c r="D553" s="21" t="s">
        <v>1099</v>
      </c>
      <c r="E553" s="26">
        <v>4</v>
      </c>
      <c r="F553" s="26">
        <v>47</v>
      </c>
      <c r="G553" s="21" t="s">
        <v>8</v>
      </c>
      <c r="H553" s="22">
        <f>J553*(1-$K$3)</f>
        <v>4619.83</v>
      </c>
      <c r="I553" s="22">
        <f>K553*(1-$K$3)</f>
        <v>5590</v>
      </c>
      <c r="J553" s="22">
        <f>ROUND(K553/1.21,2)</f>
        <v>4619.83</v>
      </c>
      <c r="K553" s="23">
        <v>5590</v>
      </c>
      <c r="L553" s="25"/>
    </row>
    <row r="554" spans="1:13">
      <c r="A554" s="47">
        <v>4990479</v>
      </c>
      <c r="B554" s="21" t="s">
        <v>203</v>
      </c>
      <c r="C554" s="21" t="s">
        <v>873</v>
      </c>
      <c r="D554" s="21" t="s">
        <v>1104</v>
      </c>
      <c r="E554" s="26">
        <v>4</v>
      </c>
      <c r="F554" s="26">
        <v>47</v>
      </c>
      <c r="G554" s="21" t="s">
        <v>8</v>
      </c>
      <c r="H554" s="22">
        <f>J554*(1-$K$3)</f>
        <v>2768.6</v>
      </c>
      <c r="I554" s="22">
        <f>K554*(1-$K$3)</f>
        <v>3350</v>
      </c>
      <c r="J554" s="22">
        <f>ROUND(K554/1.21,2)</f>
        <v>2768.6</v>
      </c>
      <c r="K554" s="23">
        <v>3350</v>
      </c>
      <c r="L554" s="25"/>
    </row>
    <row r="555" spans="1:13">
      <c r="A555" s="47">
        <v>4990482</v>
      </c>
      <c r="B555" s="21" t="s">
        <v>203</v>
      </c>
      <c r="C555" s="21" t="s">
        <v>876</v>
      </c>
      <c r="D555" s="21" t="s">
        <v>1107</v>
      </c>
      <c r="E555" s="26">
        <v>4</v>
      </c>
      <c r="F555" s="26">
        <v>47</v>
      </c>
      <c r="G555" s="21" t="s">
        <v>8</v>
      </c>
      <c r="H555" s="22">
        <f>J555*(1-$K$3)</f>
        <v>3380.17</v>
      </c>
      <c r="I555" s="22">
        <f>K555*(1-$K$3)</f>
        <v>4090</v>
      </c>
      <c r="J555" s="22">
        <f>ROUND(K555/1.21,2)</f>
        <v>3380.17</v>
      </c>
      <c r="K555" s="23">
        <v>4090</v>
      </c>
      <c r="L555" s="25"/>
    </row>
    <row r="556" spans="1:13">
      <c r="A556" s="47">
        <v>4990480</v>
      </c>
      <c r="B556" s="21" t="s">
        <v>203</v>
      </c>
      <c r="C556" s="21" t="s">
        <v>874</v>
      </c>
      <c r="D556" s="21" t="s">
        <v>1105</v>
      </c>
      <c r="E556" s="26">
        <v>4</v>
      </c>
      <c r="F556" s="26">
        <v>47</v>
      </c>
      <c r="G556" s="21" t="s">
        <v>8</v>
      </c>
      <c r="H556" s="22">
        <f>J556*(1-$K$3)</f>
        <v>3380.17</v>
      </c>
      <c r="I556" s="22">
        <f>K556*(1-$K$3)</f>
        <v>4090</v>
      </c>
      <c r="J556" s="22">
        <f>ROUND(K556/1.21,2)</f>
        <v>3380.17</v>
      </c>
      <c r="K556" s="23">
        <v>4090</v>
      </c>
      <c r="L556" s="25"/>
    </row>
    <row r="557" spans="1:13">
      <c r="A557" s="47">
        <v>4990481</v>
      </c>
      <c r="B557" s="21" t="s">
        <v>203</v>
      </c>
      <c r="C557" s="21" t="s">
        <v>875</v>
      </c>
      <c r="D557" s="21" t="s">
        <v>1106</v>
      </c>
      <c r="E557" s="26">
        <v>4</v>
      </c>
      <c r="F557" s="26">
        <v>47</v>
      </c>
      <c r="G557" s="21" t="s">
        <v>8</v>
      </c>
      <c r="H557" s="22">
        <f>J557*(1-$K$3)</f>
        <v>2553.7199999999998</v>
      </c>
      <c r="I557" s="22">
        <f>K557*(1-$K$3)</f>
        <v>3090</v>
      </c>
      <c r="J557" s="22">
        <f>ROUND(K557/1.21,2)</f>
        <v>2553.7199999999998</v>
      </c>
      <c r="K557" s="23">
        <v>3090</v>
      </c>
      <c r="L557" s="25"/>
    </row>
    <row r="558" spans="1:13">
      <c r="A558" s="47">
        <v>4990124</v>
      </c>
      <c r="B558" s="21" t="s">
        <v>203</v>
      </c>
      <c r="C558" s="21" t="s">
        <v>257</v>
      </c>
      <c r="D558" s="21" t="s">
        <v>306</v>
      </c>
      <c r="E558" s="26">
        <v>4</v>
      </c>
      <c r="F558" s="26">
        <v>47</v>
      </c>
      <c r="G558" s="21" t="s">
        <v>8</v>
      </c>
      <c r="H558" s="22">
        <f>J558*(1-$K$3)</f>
        <v>2438.02</v>
      </c>
      <c r="I558" s="22">
        <f>K558*(1-$K$3)</f>
        <v>2950</v>
      </c>
      <c r="J558" s="22">
        <f>ROUND(K558/1.21,2)</f>
        <v>2438.02</v>
      </c>
      <c r="K558" s="23">
        <v>2950</v>
      </c>
      <c r="L558" s="25"/>
    </row>
    <row r="559" spans="1:13">
      <c r="A559" s="47">
        <v>4990125</v>
      </c>
      <c r="B559" s="21" t="s">
        <v>203</v>
      </c>
      <c r="C559" s="21" t="s">
        <v>258</v>
      </c>
      <c r="D559" s="21" t="s">
        <v>307</v>
      </c>
      <c r="E559" s="26">
        <v>4</v>
      </c>
      <c r="F559" s="26">
        <v>47</v>
      </c>
      <c r="G559" s="21" t="s">
        <v>8</v>
      </c>
      <c r="H559" s="22">
        <f>J559*(1-$K$3)</f>
        <v>2438.02</v>
      </c>
      <c r="I559" s="22">
        <f>K559*(1-$K$3)</f>
        <v>2950</v>
      </c>
      <c r="J559" s="22">
        <f>ROUND(K559/1.21,2)</f>
        <v>2438.02</v>
      </c>
      <c r="K559" s="23">
        <v>2950</v>
      </c>
      <c r="L559" s="25"/>
    </row>
    <row r="560" spans="1:13">
      <c r="A560" s="47">
        <v>4990122</v>
      </c>
      <c r="B560" s="21" t="s">
        <v>203</v>
      </c>
      <c r="C560" s="21" t="s">
        <v>255</v>
      </c>
      <c r="D560" s="21" t="s">
        <v>304</v>
      </c>
      <c r="E560" s="26">
        <v>4</v>
      </c>
      <c r="F560" s="26">
        <v>47</v>
      </c>
      <c r="G560" s="21" t="s">
        <v>8</v>
      </c>
      <c r="H560" s="22">
        <f>J560*(1-$K$3)</f>
        <v>1809.92</v>
      </c>
      <c r="I560" s="22">
        <f>K560*(1-$K$3)</f>
        <v>2190</v>
      </c>
      <c r="J560" s="22">
        <f>ROUND(K560/1.21,2)</f>
        <v>1809.92</v>
      </c>
      <c r="K560" s="23">
        <v>2190</v>
      </c>
      <c r="L560" s="25"/>
    </row>
    <row r="561" spans="1:12">
      <c r="A561" s="47">
        <v>4990092</v>
      </c>
      <c r="B561" s="21" t="s">
        <v>203</v>
      </c>
      <c r="C561" s="21" t="s">
        <v>225</v>
      </c>
      <c r="D561" s="21" t="s">
        <v>274</v>
      </c>
      <c r="E561" s="26">
        <v>4</v>
      </c>
      <c r="F561" s="26">
        <v>47</v>
      </c>
      <c r="G561" s="21" t="s">
        <v>8</v>
      </c>
      <c r="H561" s="22">
        <f>J561*(1-$K$3)</f>
        <v>3181.82</v>
      </c>
      <c r="I561" s="22">
        <f>K561*(1-$K$3)</f>
        <v>3850</v>
      </c>
      <c r="J561" s="22">
        <f>ROUND(K561/1.21,2)</f>
        <v>3181.82</v>
      </c>
      <c r="K561" s="23">
        <v>3850</v>
      </c>
      <c r="L561" s="25"/>
    </row>
    <row r="562" spans="1:12">
      <c r="A562" s="47">
        <v>4990093</v>
      </c>
      <c r="B562" s="21" t="s">
        <v>203</v>
      </c>
      <c r="C562" s="21" t="s">
        <v>226</v>
      </c>
      <c r="D562" s="21" t="s">
        <v>275</v>
      </c>
      <c r="E562" s="26">
        <v>4</v>
      </c>
      <c r="F562" s="26">
        <v>47</v>
      </c>
      <c r="G562" s="21" t="s">
        <v>8</v>
      </c>
      <c r="H562" s="22">
        <f>J562*(1-$K$3)</f>
        <v>3181.82</v>
      </c>
      <c r="I562" s="22">
        <f>K562*(1-$K$3)</f>
        <v>3850</v>
      </c>
      <c r="J562" s="22">
        <f>ROUND(K562/1.21,2)</f>
        <v>3181.82</v>
      </c>
      <c r="K562" s="23">
        <v>3850</v>
      </c>
      <c r="L562" s="25"/>
    </row>
    <row r="563" spans="1:12">
      <c r="A563" s="47">
        <v>4990090</v>
      </c>
      <c r="B563" s="21" t="s">
        <v>203</v>
      </c>
      <c r="C563" s="21" t="s">
        <v>223</v>
      </c>
      <c r="D563" s="21" t="s">
        <v>272</v>
      </c>
      <c r="E563" s="26">
        <v>4</v>
      </c>
      <c r="F563" s="26">
        <v>47</v>
      </c>
      <c r="G563" s="21" t="s">
        <v>8</v>
      </c>
      <c r="H563" s="22">
        <f>J563*(1-$K$3)</f>
        <v>2057.85</v>
      </c>
      <c r="I563" s="22">
        <f>K563*(1-$K$3)</f>
        <v>2490</v>
      </c>
      <c r="J563" s="22">
        <f>ROUND(K563/1.21,2)</f>
        <v>2057.85</v>
      </c>
      <c r="K563" s="23">
        <v>2490</v>
      </c>
      <c r="L563" s="25"/>
    </row>
    <row r="564" spans="1:12">
      <c r="A564" s="47">
        <v>4990471</v>
      </c>
      <c r="B564" s="21" t="s">
        <v>203</v>
      </c>
      <c r="C564" s="21" t="s">
        <v>865</v>
      </c>
      <c r="D564" s="21" t="s">
        <v>1096</v>
      </c>
      <c r="E564" s="26">
        <v>4</v>
      </c>
      <c r="F564" s="26">
        <v>47</v>
      </c>
      <c r="G564" s="21" t="s">
        <v>8</v>
      </c>
      <c r="H564" s="22">
        <f>J564*(1-$K$3)</f>
        <v>4338.84</v>
      </c>
      <c r="I564" s="22">
        <f>K564*(1-$K$3)</f>
        <v>5250</v>
      </c>
      <c r="J564" s="22">
        <f>ROUND(K564/1.21,2)</f>
        <v>4338.84</v>
      </c>
      <c r="K564" s="23">
        <v>5250</v>
      </c>
      <c r="L564" s="25"/>
    </row>
    <row r="565" spans="1:12">
      <c r="A565" s="47">
        <v>4990472</v>
      </c>
      <c r="B565" s="21" t="s">
        <v>203</v>
      </c>
      <c r="C565" s="21" t="s">
        <v>866</v>
      </c>
      <c r="D565" s="21" t="s">
        <v>1097</v>
      </c>
      <c r="E565" s="26">
        <v>4</v>
      </c>
      <c r="F565" s="26">
        <v>47</v>
      </c>
      <c r="G565" s="21" t="s">
        <v>8</v>
      </c>
      <c r="H565" s="22">
        <f>J565*(1-$K$3)</f>
        <v>4371.8999999999996</v>
      </c>
      <c r="I565" s="22">
        <f>K565*(1-$K$3)</f>
        <v>5290</v>
      </c>
      <c r="J565" s="22">
        <f>ROUND(K565/1.21,2)</f>
        <v>4371.8999999999996</v>
      </c>
      <c r="K565" s="23">
        <v>5290</v>
      </c>
      <c r="L565" s="25"/>
    </row>
    <row r="566" spans="1:12">
      <c r="A566" s="47">
        <v>4990473</v>
      </c>
      <c r="B566" s="21" t="s">
        <v>203</v>
      </c>
      <c r="C566" s="21" t="s">
        <v>867</v>
      </c>
      <c r="D566" s="21" t="s">
        <v>1098</v>
      </c>
      <c r="E566" s="26">
        <v>4</v>
      </c>
      <c r="F566" s="26">
        <v>47</v>
      </c>
      <c r="G566" s="21" t="s">
        <v>8</v>
      </c>
      <c r="H566" s="22">
        <f>J566*(1-$K$3)</f>
        <v>4867.7700000000004</v>
      </c>
      <c r="I566" s="22">
        <f>K566*(1-$K$3)</f>
        <v>5890</v>
      </c>
      <c r="J566" s="22">
        <f>ROUND(K566/1.21,2)</f>
        <v>4867.7700000000004</v>
      </c>
      <c r="K566" s="23">
        <v>5890</v>
      </c>
      <c r="L566" s="25"/>
    </row>
    <row r="567" spans="1:12">
      <c r="A567" s="47">
        <v>4990208</v>
      </c>
      <c r="B567" s="21" t="s">
        <v>581</v>
      </c>
      <c r="C567" s="21" t="s">
        <v>587</v>
      </c>
      <c r="D567" s="21" t="s">
        <v>622</v>
      </c>
      <c r="E567" s="26">
        <v>4</v>
      </c>
      <c r="F567" s="26">
        <v>41</v>
      </c>
      <c r="G567" s="21" t="s">
        <v>8</v>
      </c>
      <c r="H567" s="22">
        <f>J567*(1-$K$3)</f>
        <v>1115.7</v>
      </c>
      <c r="I567" s="22">
        <f>K567*(1-$K$3)</f>
        <v>1350</v>
      </c>
      <c r="J567" s="22">
        <f>ROUND(K567/1.21,2)</f>
        <v>1115.7</v>
      </c>
      <c r="K567" s="23">
        <v>1350</v>
      </c>
      <c r="L567" s="25"/>
    </row>
    <row r="568" spans="1:12">
      <c r="A568" s="47">
        <v>4990083</v>
      </c>
      <c r="B568" s="21" t="s">
        <v>196</v>
      </c>
      <c r="C568" s="21" t="s">
        <v>216</v>
      </c>
      <c r="D568" s="21" t="s">
        <v>618</v>
      </c>
      <c r="E568" s="26">
        <v>4</v>
      </c>
      <c r="F568" s="26">
        <v>47</v>
      </c>
      <c r="G568" s="21" t="s">
        <v>8</v>
      </c>
      <c r="H568" s="22">
        <f>J568*(1-$K$3)</f>
        <v>602.48</v>
      </c>
      <c r="I568" s="22">
        <f>K568*(1-$K$3)</f>
        <v>729</v>
      </c>
      <c r="J568" s="22">
        <f>ROUND(K568/1.21,2)</f>
        <v>602.48</v>
      </c>
      <c r="K568" s="23">
        <v>729</v>
      </c>
      <c r="L568" s="25"/>
    </row>
    <row r="569" spans="1:12">
      <c r="A569" s="47">
        <v>4990294</v>
      </c>
      <c r="B569" s="21" t="s">
        <v>480</v>
      </c>
      <c r="C569" s="21" t="s">
        <v>608</v>
      </c>
      <c r="D569" s="21" t="s">
        <v>644</v>
      </c>
      <c r="E569" s="26">
        <v>4</v>
      </c>
      <c r="F569" s="26">
        <v>41</v>
      </c>
      <c r="G569" s="21" t="s">
        <v>8</v>
      </c>
      <c r="H569" s="22">
        <f>J569*(1-$K$3)</f>
        <v>4504.13</v>
      </c>
      <c r="I569" s="22">
        <f>K569*(1-$K$3)</f>
        <v>5450</v>
      </c>
      <c r="J569" s="22">
        <f>ROUND(K569/1.21,2)</f>
        <v>4504.13</v>
      </c>
      <c r="K569" s="23">
        <v>5450</v>
      </c>
      <c r="L569" s="25"/>
    </row>
    <row r="570" spans="1:12">
      <c r="A570" s="47">
        <v>4990486</v>
      </c>
      <c r="B570" s="21" t="s">
        <v>480</v>
      </c>
      <c r="C570" s="21" t="s">
        <v>880</v>
      </c>
      <c r="D570" s="21" t="s">
        <v>1111</v>
      </c>
      <c r="E570" s="26">
        <v>4</v>
      </c>
      <c r="F570" s="26">
        <v>47</v>
      </c>
      <c r="G570" s="21" t="s">
        <v>8</v>
      </c>
      <c r="H570" s="22">
        <f>J570*(1-$K$3)</f>
        <v>1446.28</v>
      </c>
      <c r="I570" s="22">
        <f>K570*(1-$K$3)</f>
        <v>1750</v>
      </c>
      <c r="J570" s="22">
        <f>ROUND(K570/1.21,2)</f>
        <v>1446.28</v>
      </c>
      <c r="K570" s="23">
        <v>1750</v>
      </c>
      <c r="L570" s="25"/>
    </row>
    <row r="571" spans="1:12">
      <c r="A571" s="47">
        <v>4990270</v>
      </c>
      <c r="B571" s="21" t="s">
        <v>480</v>
      </c>
      <c r="C571" s="21" t="s">
        <v>512</v>
      </c>
      <c r="D571" s="21" t="s">
        <v>564</v>
      </c>
      <c r="E571" s="26">
        <v>4</v>
      </c>
      <c r="F571" s="26">
        <v>43</v>
      </c>
      <c r="G571" s="21" t="s">
        <v>8</v>
      </c>
      <c r="H571" s="22">
        <f>J571*(1-$K$3)</f>
        <v>1198.3499999999999</v>
      </c>
      <c r="I571" s="22">
        <f>K571*(1-$K$3)</f>
        <v>1450</v>
      </c>
      <c r="J571" s="22">
        <f>ROUND(K571/1.21,2)</f>
        <v>1198.3499999999999</v>
      </c>
      <c r="K571" s="23">
        <v>1450</v>
      </c>
      <c r="L571" s="25"/>
    </row>
    <row r="572" spans="1:12">
      <c r="A572" s="47">
        <v>4990286</v>
      </c>
      <c r="B572" s="21" t="s">
        <v>480</v>
      </c>
      <c r="C572" s="21" t="s">
        <v>603</v>
      </c>
      <c r="D572" s="21" t="s">
        <v>639</v>
      </c>
      <c r="E572" s="26">
        <v>4</v>
      </c>
      <c r="F572" s="26">
        <v>43</v>
      </c>
      <c r="G572" s="21" t="s">
        <v>8</v>
      </c>
      <c r="H572" s="22">
        <f>J572*(1-$K$3)</f>
        <v>1314.05</v>
      </c>
      <c r="I572" s="22">
        <f>K572*(1-$K$3)</f>
        <v>1590</v>
      </c>
      <c r="J572" s="22">
        <f>ROUND(K572/1.21,2)</f>
        <v>1314.05</v>
      </c>
      <c r="K572" s="23">
        <v>1590</v>
      </c>
      <c r="L572" s="25"/>
    </row>
    <row r="573" spans="1:12">
      <c r="A573" s="47">
        <v>4990271</v>
      </c>
      <c r="B573" s="21" t="s">
        <v>480</v>
      </c>
      <c r="C573" s="21" t="s">
        <v>513</v>
      </c>
      <c r="D573" s="21" t="s">
        <v>565</v>
      </c>
      <c r="E573" s="26">
        <v>4</v>
      </c>
      <c r="F573" s="26">
        <v>43</v>
      </c>
      <c r="G573" s="21" t="s">
        <v>8</v>
      </c>
      <c r="H573" s="22">
        <f>J573*(1-$K$3)</f>
        <v>1314.05</v>
      </c>
      <c r="I573" s="22">
        <f>K573*(1-$K$3)</f>
        <v>1590</v>
      </c>
      <c r="J573" s="22">
        <f>ROUND(K573/1.21,2)</f>
        <v>1314.05</v>
      </c>
      <c r="K573" s="23">
        <v>1590</v>
      </c>
      <c r="L573" s="25"/>
    </row>
    <row r="574" spans="1:12">
      <c r="A574" s="47">
        <v>4990272</v>
      </c>
      <c r="B574" s="21" t="s">
        <v>480</v>
      </c>
      <c r="C574" s="21" t="s">
        <v>514</v>
      </c>
      <c r="D574" s="21" t="s">
        <v>566</v>
      </c>
      <c r="E574" s="26">
        <v>4</v>
      </c>
      <c r="F574" s="26">
        <v>43</v>
      </c>
      <c r="G574" s="21" t="s">
        <v>8</v>
      </c>
      <c r="H574" s="22">
        <f>J574*(1-$K$3)</f>
        <v>1528.93</v>
      </c>
      <c r="I574" s="22">
        <f>K574*(1-$K$3)</f>
        <v>1850</v>
      </c>
      <c r="J574" s="22">
        <f>ROUND(K574/1.21,2)</f>
        <v>1528.93</v>
      </c>
      <c r="K574" s="23">
        <v>1850</v>
      </c>
      <c r="L574" s="25"/>
    </row>
    <row r="575" spans="1:12">
      <c r="A575" s="47">
        <v>4990268</v>
      </c>
      <c r="B575" s="21" t="s">
        <v>480</v>
      </c>
      <c r="C575" s="21" t="s">
        <v>510</v>
      </c>
      <c r="D575" s="21" t="s">
        <v>562</v>
      </c>
      <c r="E575" s="26">
        <v>4</v>
      </c>
      <c r="F575" s="26">
        <v>43</v>
      </c>
      <c r="G575" s="21" t="s">
        <v>8</v>
      </c>
      <c r="H575" s="22">
        <f>J575*(1-$K$3)</f>
        <v>825.62</v>
      </c>
      <c r="I575" s="22">
        <f>K575*(1-$K$3)</f>
        <v>999</v>
      </c>
      <c r="J575" s="22">
        <f>ROUND(K575/1.21,2)</f>
        <v>825.62</v>
      </c>
      <c r="K575" s="23">
        <v>999</v>
      </c>
      <c r="L575" s="25"/>
    </row>
    <row r="576" spans="1:12">
      <c r="A576" s="47">
        <v>4990269</v>
      </c>
      <c r="B576" s="21" t="s">
        <v>480</v>
      </c>
      <c r="C576" s="21" t="s">
        <v>511</v>
      </c>
      <c r="D576" s="21" t="s">
        <v>563</v>
      </c>
      <c r="E576" s="26">
        <v>4</v>
      </c>
      <c r="F576" s="26">
        <v>43</v>
      </c>
      <c r="G576" s="21" t="s">
        <v>8</v>
      </c>
      <c r="H576" s="22">
        <f>J576*(1-$K$3)</f>
        <v>1115.7</v>
      </c>
      <c r="I576" s="22">
        <f>K576*(1-$K$3)</f>
        <v>1350</v>
      </c>
      <c r="J576" s="22">
        <f>ROUND(K576/1.21,2)</f>
        <v>1115.7</v>
      </c>
      <c r="K576" s="23">
        <v>1350</v>
      </c>
      <c r="L576" s="25"/>
    </row>
    <row r="577" spans="1:13">
      <c r="A577" s="47">
        <v>4990818</v>
      </c>
      <c r="B577" s="21" t="s">
        <v>480</v>
      </c>
      <c r="C577" s="21" t="s">
        <v>1550</v>
      </c>
      <c r="D577" s="21" t="s">
        <v>1645</v>
      </c>
      <c r="E577" s="26">
        <v>4</v>
      </c>
      <c r="F577" s="26">
        <v>41</v>
      </c>
      <c r="G577" s="21" t="s">
        <v>8</v>
      </c>
      <c r="H577" s="22">
        <f>J577*(1-$K$3)</f>
        <v>5280.99</v>
      </c>
      <c r="I577" s="22">
        <f>K577*(1-$K$3)</f>
        <v>6390</v>
      </c>
      <c r="J577" s="22">
        <f>ROUND(K577/1.21,2)</f>
        <v>5280.99</v>
      </c>
      <c r="K577" s="23">
        <v>6390</v>
      </c>
      <c r="L577" s="25"/>
    </row>
    <row r="578" spans="1:13">
      <c r="A578" s="47">
        <v>4990348</v>
      </c>
      <c r="B578" s="21" t="s">
        <v>480</v>
      </c>
      <c r="C578" s="21" t="s">
        <v>727</v>
      </c>
      <c r="D578" s="21" t="s">
        <v>681</v>
      </c>
      <c r="E578" s="26">
        <v>4</v>
      </c>
      <c r="F578" s="26">
        <v>41</v>
      </c>
      <c r="G578" s="21" t="s">
        <v>8</v>
      </c>
      <c r="H578" s="22">
        <f>J578*(1-$K$3)</f>
        <v>4950.41</v>
      </c>
      <c r="I578" s="22">
        <f>K578*(1-$K$3)</f>
        <v>5990</v>
      </c>
      <c r="J578" s="22">
        <f>ROUND(K578/1.21,2)</f>
        <v>4950.41</v>
      </c>
      <c r="K578" s="23">
        <v>5990</v>
      </c>
      <c r="L578" s="25"/>
    </row>
    <row r="579" spans="1:13">
      <c r="A579" s="47">
        <v>4990349</v>
      </c>
      <c r="B579" s="21" t="s">
        <v>480</v>
      </c>
      <c r="C579" s="21" t="s">
        <v>728</v>
      </c>
      <c r="D579" s="21" t="s">
        <v>682</v>
      </c>
      <c r="E579" s="26">
        <v>4</v>
      </c>
      <c r="F579" s="26">
        <v>41</v>
      </c>
      <c r="G579" s="21" t="s">
        <v>8</v>
      </c>
      <c r="H579" s="22">
        <f>J579*(1-$K$3)</f>
        <v>5247.93</v>
      </c>
      <c r="I579" s="22">
        <f>K579*(1-$K$3)</f>
        <v>6350</v>
      </c>
      <c r="J579" s="22">
        <f>ROUND(K579/1.21,2)</f>
        <v>5247.93</v>
      </c>
      <c r="K579" s="23">
        <v>6350</v>
      </c>
      <c r="L579" s="25"/>
    </row>
    <row r="580" spans="1:13">
      <c r="A580" s="47">
        <v>4990227</v>
      </c>
      <c r="B580" s="21" t="s">
        <v>480</v>
      </c>
      <c r="C580" s="21" t="s">
        <v>483</v>
      </c>
      <c r="D580" s="21" t="s">
        <v>521</v>
      </c>
      <c r="E580" s="26">
        <v>4</v>
      </c>
      <c r="F580" s="26">
        <v>41</v>
      </c>
      <c r="G580" s="21" t="s">
        <v>8</v>
      </c>
      <c r="H580" s="22">
        <f>J580*(1-$K$3)</f>
        <v>1727.27</v>
      </c>
      <c r="I580" s="22">
        <f>K580*(1-$K$3)</f>
        <v>2090</v>
      </c>
      <c r="J580" s="22">
        <f>ROUND(K580/1.21,2)</f>
        <v>1727.27</v>
      </c>
      <c r="K580" s="23">
        <v>2090</v>
      </c>
      <c r="L580" s="25"/>
    </row>
    <row r="581" spans="1:13" s="19" customFormat="1">
      <c r="A581" s="47">
        <v>4990226</v>
      </c>
      <c r="B581" s="21" t="s">
        <v>480</v>
      </c>
      <c r="C581" s="21" t="s">
        <v>482</v>
      </c>
      <c r="D581" s="21" t="s">
        <v>520</v>
      </c>
      <c r="E581" s="26">
        <v>4</v>
      </c>
      <c r="F581" s="26">
        <v>41</v>
      </c>
      <c r="G581" s="21" t="s">
        <v>8</v>
      </c>
      <c r="H581" s="22">
        <f>J581*(1-$K$3)</f>
        <v>5859.5</v>
      </c>
      <c r="I581" s="22">
        <f>K581*(1-$K$3)</f>
        <v>7090</v>
      </c>
      <c r="J581" s="22">
        <f>ROUND(K581/1.21,2)</f>
        <v>5859.5</v>
      </c>
      <c r="K581" s="23">
        <v>7090</v>
      </c>
      <c r="L581" s="25"/>
      <c r="M581" s="44"/>
    </row>
    <row r="582" spans="1:13" s="19" customFormat="1">
      <c r="A582" s="47">
        <v>4990234</v>
      </c>
      <c r="B582" s="21" t="s">
        <v>480</v>
      </c>
      <c r="C582" s="21" t="s">
        <v>765</v>
      </c>
      <c r="D582" s="21" t="s">
        <v>528</v>
      </c>
      <c r="E582" s="26">
        <v>4</v>
      </c>
      <c r="F582" s="26">
        <v>41</v>
      </c>
      <c r="G582" s="21" t="s">
        <v>8</v>
      </c>
      <c r="H582" s="22">
        <f>J582*(1-$K$3)</f>
        <v>3297.52</v>
      </c>
      <c r="I582" s="22">
        <f>K582*(1-$K$3)</f>
        <v>3990</v>
      </c>
      <c r="J582" s="22">
        <f>ROUND(K582/1.21,2)</f>
        <v>3297.52</v>
      </c>
      <c r="K582" s="23">
        <v>3990</v>
      </c>
      <c r="L582" s="25"/>
      <c r="M582" s="44"/>
    </row>
    <row r="583" spans="1:13" s="19" customFormat="1">
      <c r="A583" s="47">
        <v>4990235</v>
      </c>
      <c r="B583" s="21" t="s">
        <v>480</v>
      </c>
      <c r="C583" s="21" t="s">
        <v>766</v>
      </c>
      <c r="D583" s="21" t="s">
        <v>529</v>
      </c>
      <c r="E583" s="26">
        <v>4</v>
      </c>
      <c r="F583" s="26">
        <v>41</v>
      </c>
      <c r="G583" s="21" t="s">
        <v>8</v>
      </c>
      <c r="H583" s="22">
        <f>J583*(1-$K$3)</f>
        <v>3297.52</v>
      </c>
      <c r="I583" s="22">
        <f>K583*(1-$K$3)</f>
        <v>3990</v>
      </c>
      <c r="J583" s="22">
        <f>ROUND(K583/1.21,2)</f>
        <v>3297.52</v>
      </c>
      <c r="K583" s="23">
        <v>3990</v>
      </c>
      <c r="L583" s="25"/>
      <c r="M583" s="44"/>
    </row>
    <row r="584" spans="1:13" s="19" customFormat="1">
      <c r="A584" s="47">
        <v>4990236</v>
      </c>
      <c r="B584" s="21" t="s">
        <v>480</v>
      </c>
      <c r="C584" s="21" t="s">
        <v>767</v>
      </c>
      <c r="D584" s="21" t="s">
        <v>530</v>
      </c>
      <c r="E584" s="26">
        <v>4</v>
      </c>
      <c r="F584" s="26">
        <v>41</v>
      </c>
      <c r="G584" s="21" t="s">
        <v>8</v>
      </c>
      <c r="H584" s="22">
        <f>J584*(1-$K$3)</f>
        <v>4669.42</v>
      </c>
      <c r="I584" s="22">
        <f>K584*(1-$K$3)</f>
        <v>5650</v>
      </c>
      <c r="J584" s="22">
        <f>ROUND(K584/1.21,2)</f>
        <v>4669.42</v>
      </c>
      <c r="K584" s="23">
        <v>5650</v>
      </c>
      <c r="L584" s="25"/>
      <c r="M584" s="44"/>
    </row>
    <row r="585" spans="1:13" s="19" customFormat="1">
      <c r="A585" s="47">
        <v>4990237</v>
      </c>
      <c r="B585" s="21" t="s">
        <v>480</v>
      </c>
      <c r="C585" s="21" t="s">
        <v>768</v>
      </c>
      <c r="D585" s="21" t="s">
        <v>531</v>
      </c>
      <c r="E585" s="26">
        <v>4</v>
      </c>
      <c r="F585" s="26">
        <v>41</v>
      </c>
      <c r="G585" s="21" t="s">
        <v>8</v>
      </c>
      <c r="H585" s="22">
        <f>J585*(1-$K$3)</f>
        <v>4669.42</v>
      </c>
      <c r="I585" s="22">
        <f>K585*(1-$K$3)</f>
        <v>5650</v>
      </c>
      <c r="J585" s="22">
        <f>ROUND(K585/1.21,2)</f>
        <v>4669.42</v>
      </c>
      <c r="K585" s="23">
        <v>5650</v>
      </c>
      <c r="L585" s="25"/>
      <c r="M585" s="44"/>
    </row>
    <row r="586" spans="1:13" s="19" customFormat="1">
      <c r="A586" s="47">
        <v>4990238</v>
      </c>
      <c r="B586" s="21" t="s">
        <v>480</v>
      </c>
      <c r="C586" s="21" t="s">
        <v>769</v>
      </c>
      <c r="D586" s="21" t="s">
        <v>532</v>
      </c>
      <c r="E586" s="26">
        <v>4</v>
      </c>
      <c r="F586" s="26">
        <v>41</v>
      </c>
      <c r="G586" s="21" t="s">
        <v>8</v>
      </c>
      <c r="H586" s="22">
        <f>J586*(1-$K$3)</f>
        <v>6157.02</v>
      </c>
      <c r="I586" s="22">
        <f>K586*(1-$K$3)</f>
        <v>7450</v>
      </c>
      <c r="J586" s="22">
        <f>ROUND(K586/1.21,2)</f>
        <v>6157.02</v>
      </c>
      <c r="K586" s="23">
        <v>7450</v>
      </c>
      <c r="L586" s="25"/>
      <c r="M586" s="44"/>
    </row>
    <row r="587" spans="1:13" s="19" customFormat="1">
      <c r="A587" s="47">
        <v>4990239</v>
      </c>
      <c r="B587" s="21" t="s">
        <v>480</v>
      </c>
      <c r="C587" s="21" t="s">
        <v>770</v>
      </c>
      <c r="D587" s="21" t="s">
        <v>533</v>
      </c>
      <c r="E587" s="26">
        <v>4</v>
      </c>
      <c r="F587" s="26">
        <v>41</v>
      </c>
      <c r="G587" s="21" t="s">
        <v>8</v>
      </c>
      <c r="H587" s="22">
        <f>J587*(1-$K$3)</f>
        <v>6157.02</v>
      </c>
      <c r="I587" s="22">
        <f>K587*(1-$K$3)</f>
        <v>7450</v>
      </c>
      <c r="J587" s="22">
        <f>ROUND(K587/1.21,2)</f>
        <v>6157.02</v>
      </c>
      <c r="K587" s="23">
        <v>7450</v>
      </c>
      <c r="L587" s="25"/>
      <c r="M587" s="44"/>
    </row>
    <row r="588" spans="1:13" s="19" customFormat="1">
      <c r="A588" s="47">
        <v>4990240</v>
      </c>
      <c r="B588" s="21" t="s">
        <v>480</v>
      </c>
      <c r="C588" s="21" t="s">
        <v>771</v>
      </c>
      <c r="D588" s="21" t="s">
        <v>534</v>
      </c>
      <c r="E588" s="26">
        <v>4</v>
      </c>
      <c r="F588" s="26">
        <v>41</v>
      </c>
      <c r="G588" s="21" t="s">
        <v>8</v>
      </c>
      <c r="H588" s="22">
        <f>J588*(1-$K$3)</f>
        <v>5082.6400000000003</v>
      </c>
      <c r="I588" s="22">
        <f>K588*(1-$K$3)</f>
        <v>6150</v>
      </c>
      <c r="J588" s="22">
        <f>ROUND(K588/1.21,2)</f>
        <v>5082.6400000000003</v>
      </c>
      <c r="K588" s="23">
        <v>6150</v>
      </c>
      <c r="L588" s="25"/>
      <c r="M588" s="44"/>
    </row>
    <row r="589" spans="1:13" s="19" customFormat="1">
      <c r="A589" s="47">
        <v>4990241</v>
      </c>
      <c r="B589" s="21" t="s">
        <v>480</v>
      </c>
      <c r="C589" s="21" t="s">
        <v>772</v>
      </c>
      <c r="D589" s="21" t="s">
        <v>535</v>
      </c>
      <c r="E589" s="26">
        <v>4</v>
      </c>
      <c r="F589" s="26">
        <v>41</v>
      </c>
      <c r="G589" s="21" t="s">
        <v>8</v>
      </c>
      <c r="H589" s="22">
        <f>J589*(1-$K$3)</f>
        <v>5082.6400000000003</v>
      </c>
      <c r="I589" s="22">
        <f>K589*(1-$K$3)</f>
        <v>6150</v>
      </c>
      <c r="J589" s="22">
        <f>ROUND(K589/1.21,2)</f>
        <v>5082.6400000000003</v>
      </c>
      <c r="K589" s="23">
        <v>6150</v>
      </c>
      <c r="L589" s="25"/>
      <c r="M589" s="44"/>
    </row>
    <row r="590" spans="1:13" s="19" customFormat="1">
      <c r="A590" s="47">
        <v>4990242</v>
      </c>
      <c r="B590" s="21" t="s">
        <v>480</v>
      </c>
      <c r="C590" s="21" t="s">
        <v>773</v>
      </c>
      <c r="D590" s="21" t="s">
        <v>536</v>
      </c>
      <c r="E590" s="26">
        <v>4</v>
      </c>
      <c r="F590" s="26">
        <v>41</v>
      </c>
      <c r="G590" s="21" t="s">
        <v>8</v>
      </c>
      <c r="H590" s="22">
        <f>J590*(1-$K$3)</f>
        <v>6157.02</v>
      </c>
      <c r="I590" s="22">
        <f>K590*(1-$K$3)</f>
        <v>7450</v>
      </c>
      <c r="J590" s="22">
        <f>ROUND(K590/1.21,2)</f>
        <v>6157.02</v>
      </c>
      <c r="K590" s="23">
        <v>7450</v>
      </c>
      <c r="L590" s="25"/>
      <c r="M590" s="44"/>
    </row>
    <row r="591" spans="1:13" s="19" customFormat="1">
      <c r="A591" s="47">
        <v>4990243</v>
      </c>
      <c r="B591" s="21" t="s">
        <v>480</v>
      </c>
      <c r="C591" s="21" t="s">
        <v>774</v>
      </c>
      <c r="D591" s="21" t="s">
        <v>537</v>
      </c>
      <c r="E591" s="26">
        <v>4</v>
      </c>
      <c r="F591" s="26">
        <v>41</v>
      </c>
      <c r="G591" s="21" t="s">
        <v>8</v>
      </c>
      <c r="H591" s="22">
        <f>J591*(1-$K$3)</f>
        <v>6157.02</v>
      </c>
      <c r="I591" s="22">
        <f>K591*(1-$K$3)</f>
        <v>7450</v>
      </c>
      <c r="J591" s="22">
        <f>ROUND(K591/1.21,2)</f>
        <v>6157.02</v>
      </c>
      <c r="K591" s="23">
        <v>7450</v>
      </c>
      <c r="L591" s="25"/>
      <c r="M591" s="44"/>
    </row>
    <row r="592" spans="1:13" s="19" customFormat="1">
      <c r="A592" s="47">
        <v>4990244</v>
      </c>
      <c r="B592" s="21" t="s">
        <v>480</v>
      </c>
      <c r="C592" s="21" t="s">
        <v>775</v>
      </c>
      <c r="D592" s="21" t="s">
        <v>538</v>
      </c>
      <c r="E592" s="26">
        <v>4</v>
      </c>
      <c r="F592" s="26">
        <v>41</v>
      </c>
      <c r="G592" s="21" t="s">
        <v>8</v>
      </c>
      <c r="H592" s="22">
        <f>J592*(1-$K$3)</f>
        <v>5082.6400000000003</v>
      </c>
      <c r="I592" s="22">
        <f>K592*(1-$K$3)</f>
        <v>6150</v>
      </c>
      <c r="J592" s="22">
        <f>ROUND(K592/1.21,2)</f>
        <v>5082.6400000000003</v>
      </c>
      <c r="K592" s="23">
        <v>6150</v>
      </c>
      <c r="L592" s="25"/>
      <c r="M592" s="44"/>
    </row>
    <row r="593" spans="1:13" s="19" customFormat="1">
      <c r="A593" s="47">
        <v>4990245</v>
      </c>
      <c r="B593" s="21" t="s">
        <v>480</v>
      </c>
      <c r="C593" s="21" t="s">
        <v>776</v>
      </c>
      <c r="D593" s="21" t="s">
        <v>539</v>
      </c>
      <c r="E593" s="26">
        <v>4</v>
      </c>
      <c r="F593" s="26">
        <v>41</v>
      </c>
      <c r="G593" s="21" t="s">
        <v>8</v>
      </c>
      <c r="H593" s="22">
        <f>J593*(1-$K$3)</f>
        <v>5082.6400000000003</v>
      </c>
      <c r="I593" s="22">
        <f>K593*(1-$K$3)</f>
        <v>6150</v>
      </c>
      <c r="J593" s="22">
        <f>ROUND(K593/1.21,2)</f>
        <v>5082.6400000000003</v>
      </c>
      <c r="K593" s="23">
        <v>6150</v>
      </c>
      <c r="L593" s="25"/>
      <c r="M593" s="44"/>
    </row>
    <row r="594" spans="1:13" s="19" customFormat="1">
      <c r="A594" s="47">
        <v>4990246</v>
      </c>
      <c r="B594" s="21" t="s">
        <v>480</v>
      </c>
      <c r="C594" s="21" t="s">
        <v>777</v>
      </c>
      <c r="D594" s="21" t="s">
        <v>540</v>
      </c>
      <c r="E594" s="26">
        <v>4</v>
      </c>
      <c r="F594" s="26">
        <v>41</v>
      </c>
      <c r="G594" s="21" t="s">
        <v>8</v>
      </c>
      <c r="H594" s="22">
        <f>J594*(1-$K$3)</f>
        <v>4669.42</v>
      </c>
      <c r="I594" s="22">
        <f>K594*(1-$K$3)</f>
        <v>5650</v>
      </c>
      <c r="J594" s="22">
        <f>ROUND(K594/1.21,2)</f>
        <v>4669.42</v>
      </c>
      <c r="K594" s="23">
        <v>5650</v>
      </c>
      <c r="L594" s="25"/>
      <c r="M594" s="44"/>
    </row>
    <row r="595" spans="1:13" s="19" customFormat="1">
      <c r="A595" s="47">
        <v>4990247</v>
      </c>
      <c r="B595" s="21" t="s">
        <v>480</v>
      </c>
      <c r="C595" s="21" t="s">
        <v>778</v>
      </c>
      <c r="D595" s="21" t="s">
        <v>541</v>
      </c>
      <c r="E595" s="26">
        <v>4</v>
      </c>
      <c r="F595" s="26">
        <v>41</v>
      </c>
      <c r="G595" s="21" t="s">
        <v>8</v>
      </c>
      <c r="H595" s="22">
        <f>J595*(1-$K$3)</f>
        <v>4669.42</v>
      </c>
      <c r="I595" s="22">
        <f>K595*(1-$K$3)</f>
        <v>5650</v>
      </c>
      <c r="J595" s="22">
        <f>ROUND(K595/1.21,2)</f>
        <v>4669.42</v>
      </c>
      <c r="K595" s="23">
        <v>5650</v>
      </c>
      <c r="L595" s="25"/>
      <c r="M595" s="44"/>
    </row>
    <row r="596" spans="1:13" s="19" customFormat="1">
      <c r="A596" s="47">
        <v>4990273</v>
      </c>
      <c r="B596" s="21" t="s">
        <v>480</v>
      </c>
      <c r="C596" s="21" t="s">
        <v>515</v>
      </c>
      <c r="D596" s="21" t="s">
        <v>567</v>
      </c>
      <c r="E596" s="26">
        <v>4</v>
      </c>
      <c r="F596" s="26">
        <v>43</v>
      </c>
      <c r="G596" s="21" t="s">
        <v>8</v>
      </c>
      <c r="H596" s="22">
        <f>J596*(1-$K$3)</f>
        <v>1694.21</v>
      </c>
      <c r="I596" s="22">
        <f>K596*(1-$K$3)</f>
        <v>2050</v>
      </c>
      <c r="J596" s="22">
        <f>ROUND(K596/1.21,2)</f>
        <v>1694.21</v>
      </c>
      <c r="K596" s="23">
        <v>2050</v>
      </c>
      <c r="L596" s="25"/>
      <c r="M596" s="44"/>
    </row>
    <row r="597" spans="1:13" s="19" customFormat="1">
      <c r="A597" s="47">
        <v>4990274</v>
      </c>
      <c r="B597" s="21" t="s">
        <v>480</v>
      </c>
      <c r="C597" s="21" t="s">
        <v>516</v>
      </c>
      <c r="D597" s="21" t="s">
        <v>568</v>
      </c>
      <c r="E597" s="26">
        <v>4</v>
      </c>
      <c r="F597" s="26">
        <v>43</v>
      </c>
      <c r="G597" s="21" t="s">
        <v>8</v>
      </c>
      <c r="H597" s="22">
        <f>J597*(1-$K$3)</f>
        <v>2107.44</v>
      </c>
      <c r="I597" s="22">
        <f>K597*(1-$K$3)</f>
        <v>2550</v>
      </c>
      <c r="J597" s="22">
        <f>ROUND(K597/1.21,2)</f>
        <v>2107.44</v>
      </c>
      <c r="K597" s="23">
        <v>2550</v>
      </c>
      <c r="L597" s="25"/>
      <c r="M597" s="44"/>
    </row>
    <row r="598" spans="1:13" s="19" customFormat="1">
      <c r="A598" s="47">
        <v>4990282</v>
      </c>
      <c r="B598" s="21" t="s">
        <v>480</v>
      </c>
      <c r="C598" s="21" t="s">
        <v>599</v>
      </c>
      <c r="D598" s="21" t="s">
        <v>635</v>
      </c>
      <c r="E598" s="26">
        <v>4</v>
      </c>
      <c r="F598" s="26">
        <v>43</v>
      </c>
      <c r="G598" s="21" t="s">
        <v>8</v>
      </c>
      <c r="H598" s="22">
        <f>J598*(1-$K$3)</f>
        <v>4421.49</v>
      </c>
      <c r="I598" s="22">
        <f>K598*(1-$K$3)</f>
        <v>5350</v>
      </c>
      <c r="J598" s="22">
        <f>ROUND(K598/1.21,2)</f>
        <v>4421.49</v>
      </c>
      <c r="K598" s="23">
        <v>5350</v>
      </c>
      <c r="L598" s="25"/>
      <c r="M598" s="44"/>
    </row>
    <row r="599" spans="1:13" s="19" customFormat="1">
      <c r="A599" s="47">
        <v>4990283</v>
      </c>
      <c r="B599" s="21" t="s">
        <v>480</v>
      </c>
      <c r="C599" s="21" t="s">
        <v>600</v>
      </c>
      <c r="D599" s="21" t="s">
        <v>636</v>
      </c>
      <c r="E599" s="26">
        <v>4</v>
      </c>
      <c r="F599" s="26">
        <v>43</v>
      </c>
      <c r="G599" s="21" t="s">
        <v>8</v>
      </c>
      <c r="H599" s="22">
        <f>J599*(1-$K$3)</f>
        <v>4454.55</v>
      </c>
      <c r="I599" s="22">
        <f>K599*(1-$K$3)</f>
        <v>5390</v>
      </c>
      <c r="J599" s="22">
        <f>ROUND(K599/1.21,2)</f>
        <v>4454.55</v>
      </c>
      <c r="K599" s="23">
        <v>5390</v>
      </c>
      <c r="L599" s="25"/>
      <c r="M599" s="44"/>
    </row>
    <row r="600" spans="1:13" s="19" customFormat="1">
      <c r="A600" s="47">
        <v>4990248</v>
      </c>
      <c r="B600" s="21" t="s">
        <v>480</v>
      </c>
      <c r="C600" s="21" t="s">
        <v>490</v>
      </c>
      <c r="D600" s="21" t="s">
        <v>542</v>
      </c>
      <c r="E600" s="26">
        <v>4</v>
      </c>
      <c r="F600" s="26">
        <v>43</v>
      </c>
      <c r="G600" s="21" t="s">
        <v>8</v>
      </c>
      <c r="H600" s="22">
        <f>J600*(1-$K$3)</f>
        <v>2057.85</v>
      </c>
      <c r="I600" s="22">
        <f>K600*(1-$K$3)</f>
        <v>2490</v>
      </c>
      <c r="J600" s="22">
        <f>ROUND(K600/1.21,2)</f>
        <v>2057.85</v>
      </c>
      <c r="K600" s="23">
        <v>2490</v>
      </c>
      <c r="L600" s="25"/>
      <c r="M600" s="44"/>
    </row>
    <row r="601" spans="1:13" s="19" customFormat="1">
      <c r="A601" s="47">
        <v>4990249</v>
      </c>
      <c r="B601" s="21" t="s">
        <v>480</v>
      </c>
      <c r="C601" s="21" t="s">
        <v>491</v>
      </c>
      <c r="D601" s="21" t="s">
        <v>543</v>
      </c>
      <c r="E601" s="26">
        <v>4</v>
      </c>
      <c r="F601" s="26">
        <v>43</v>
      </c>
      <c r="G601" s="21" t="s">
        <v>8</v>
      </c>
      <c r="H601" s="22">
        <f>J601*(1-$K$3)</f>
        <v>2057.85</v>
      </c>
      <c r="I601" s="22">
        <f>K601*(1-$K$3)</f>
        <v>2490</v>
      </c>
      <c r="J601" s="22">
        <f>ROUND(K601/1.21,2)</f>
        <v>2057.85</v>
      </c>
      <c r="K601" s="23">
        <v>2490</v>
      </c>
      <c r="L601" s="25"/>
      <c r="M601" s="44"/>
    </row>
    <row r="602" spans="1:13" s="19" customFormat="1">
      <c r="A602" s="47">
        <v>4990256</v>
      </c>
      <c r="B602" s="21" t="s">
        <v>480</v>
      </c>
      <c r="C602" s="21" t="s">
        <v>498</v>
      </c>
      <c r="D602" s="21" t="s">
        <v>550</v>
      </c>
      <c r="E602" s="26">
        <v>4</v>
      </c>
      <c r="F602" s="26">
        <v>43</v>
      </c>
      <c r="G602" s="21" t="s">
        <v>8</v>
      </c>
      <c r="H602" s="22">
        <f>J602*(1-$K$3)</f>
        <v>3876.03</v>
      </c>
      <c r="I602" s="22">
        <f>K602*(1-$K$3)</f>
        <v>4690</v>
      </c>
      <c r="J602" s="22">
        <f>ROUND(K602/1.21,2)</f>
        <v>3876.03</v>
      </c>
      <c r="K602" s="23">
        <v>4690</v>
      </c>
      <c r="L602" s="25"/>
      <c r="M602" s="44"/>
    </row>
    <row r="603" spans="1:13" s="19" customFormat="1">
      <c r="A603" s="47">
        <v>4990258</v>
      </c>
      <c r="B603" s="21" t="s">
        <v>480</v>
      </c>
      <c r="C603" s="21" t="s">
        <v>500</v>
      </c>
      <c r="D603" s="21" t="s">
        <v>552</v>
      </c>
      <c r="E603" s="26">
        <v>4</v>
      </c>
      <c r="F603" s="26">
        <v>43</v>
      </c>
      <c r="G603" s="21" t="s">
        <v>8</v>
      </c>
      <c r="H603" s="22">
        <f>J603*(1-$K$3)</f>
        <v>3876.03</v>
      </c>
      <c r="I603" s="22">
        <f>K603*(1-$K$3)</f>
        <v>4690</v>
      </c>
      <c r="J603" s="22">
        <f>ROUND(K603/1.21,2)</f>
        <v>3876.03</v>
      </c>
      <c r="K603" s="23">
        <v>4690</v>
      </c>
      <c r="L603" s="25"/>
      <c r="M603" s="44"/>
    </row>
    <row r="604" spans="1:13" s="19" customFormat="1">
      <c r="A604" s="47">
        <v>4990260</v>
      </c>
      <c r="B604" s="21" t="s">
        <v>480</v>
      </c>
      <c r="C604" s="21" t="s">
        <v>502</v>
      </c>
      <c r="D604" s="21" t="s">
        <v>554</v>
      </c>
      <c r="E604" s="26">
        <v>4</v>
      </c>
      <c r="F604" s="26">
        <v>43</v>
      </c>
      <c r="G604" s="21" t="s">
        <v>8</v>
      </c>
      <c r="H604" s="22">
        <f>J604*(1-$K$3)</f>
        <v>4454.55</v>
      </c>
      <c r="I604" s="22">
        <f>K604*(1-$K$3)</f>
        <v>5390</v>
      </c>
      <c r="J604" s="22">
        <f>ROUND(K604/1.21,2)</f>
        <v>4454.55</v>
      </c>
      <c r="K604" s="23">
        <v>5390</v>
      </c>
      <c r="L604" s="25"/>
      <c r="M604" s="44"/>
    </row>
    <row r="605" spans="1:13" s="19" customFormat="1">
      <c r="A605" s="47">
        <v>4990262</v>
      </c>
      <c r="B605" s="21" t="s">
        <v>480</v>
      </c>
      <c r="C605" s="21" t="s">
        <v>504</v>
      </c>
      <c r="D605" s="21" t="s">
        <v>556</v>
      </c>
      <c r="E605" s="26">
        <v>4</v>
      </c>
      <c r="F605" s="26">
        <v>43</v>
      </c>
      <c r="G605" s="21" t="s">
        <v>8</v>
      </c>
      <c r="H605" s="22">
        <f>J605*(1-$K$3)</f>
        <v>4454.55</v>
      </c>
      <c r="I605" s="22">
        <f>K605*(1-$K$3)</f>
        <v>5390</v>
      </c>
      <c r="J605" s="22">
        <f>ROUND(K605/1.21,2)</f>
        <v>4454.55</v>
      </c>
      <c r="K605" s="23">
        <v>5390</v>
      </c>
      <c r="L605" s="25"/>
      <c r="M605" s="44"/>
    </row>
    <row r="606" spans="1:13" s="19" customFormat="1">
      <c r="A606" s="47">
        <v>4990264</v>
      </c>
      <c r="B606" s="21" t="s">
        <v>480</v>
      </c>
      <c r="C606" s="21" t="s">
        <v>506</v>
      </c>
      <c r="D606" s="21" t="s">
        <v>558</v>
      </c>
      <c r="E606" s="26">
        <v>4</v>
      </c>
      <c r="F606" s="26">
        <v>43</v>
      </c>
      <c r="G606" s="21" t="s">
        <v>8</v>
      </c>
      <c r="H606" s="22">
        <f>J606*(1-$K$3)</f>
        <v>5247.93</v>
      </c>
      <c r="I606" s="22">
        <f>K606*(1-$K$3)</f>
        <v>6350</v>
      </c>
      <c r="J606" s="22">
        <f>ROUND(K606/1.21,2)</f>
        <v>5247.93</v>
      </c>
      <c r="K606" s="23">
        <v>6350</v>
      </c>
      <c r="L606" s="25"/>
      <c r="M606" s="44"/>
    </row>
    <row r="607" spans="1:13" s="19" customFormat="1">
      <c r="A607" s="47">
        <v>4990266</v>
      </c>
      <c r="B607" s="21" t="s">
        <v>480</v>
      </c>
      <c r="C607" s="21" t="s">
        <v>508</v>
      </c>
      <c r="D607" s="21" t="s">
        <v>560</v>
      </c>
      <c r="E607" s="26">
        <v>4</v>
      </c>
      <c r="F607" s="26">
        <v>43</v>
      </c>
      <c r="G607" s="21" t="s">
        <v>8</v>
      </c>
      <c r="H607" s="22">
        <f>J607*(1-$K$3)</f>
        <v>5247.93</v>
      </c>
      <c r="I607" s="22">
        <f>K607*(1-$K$3)</f>
        <v>6350</v>
      </c>
      <c r="J607" s="22">
        <f>ROUND(K607/1.21,2)</f>
        <v>5247.93</v>
      </c>
      <c r="K607" s="23">
        <v>6350</v>
      </c>
      <c r="L607" s="25"/>
      <c r="M607" s="44"/>
    </row>
    <row r="608" spans="1:13" s="19" customFormat="1">
      <c r="A608" s="47">
        <v>4990257</v>
      </c>
      <c r="B608" s="21" t="s">
        <v>480</v>
      </c>
      <c r="C608" s="21" t="s">
        <v>499</v>
      </c>
      <c r="D608" s="21" t="s">
        <v>551</v>
      </c>
      <c r="E608" s="26">
        <v>4</v>
      </c>
      <c r="F608" s="26">
        <v>43</v>
      </c>
      <c r="G608" s="21" t="s">
        <v>8</v>
      </c>
      <c r="H608" s="22">
        <f>J608*(1-$K$3)</f>
        <v>3876.03</v>
      </c>
      <c r="I608" s="22">
        <f>K608*(1-$K$3)</f>
        <v>4690</v>
      </c>
      <c r="J608" s="22">
        <f>ROUND(K608/1.21,2)</f>
        <v>3876.03</v>
      </c>
      <c r="K608" s="23">
        <v>4690</v>
      </c>
      <c r="L608" s="25"/>
      <c r="M608" s="44"/>
    </row>
    <row r="609" spans="1:13" s="19" customFormat="1">
      <c r="A609" s="47">
        <v>4990259</v>
      </c>
      <c r="B609" s="21" t="s">
        <v>480</v>
      </c>
      <c r="C609" s="21" t="s">
        <v>501</v>
      </c>
      <c r="D609" s="21" t="s">
        <v>553</v>
      </c>
      <c r="E609" s="26">
        <v>4</v>
      </c>
      <c r="F609" s="26">
        <v>43</v>
      </c>
      <c r="G609" s="21" t="s">
        <v>8</v>
      </c>
      <c r="H609" s="22">
        <f>J609*(1-$K$3)</f>
        <v>3876.03</v>
      </c>
      <c r="I609" s="22">
        <f>K609*(1-$K$3)</f>
        <v>4690</v>
      </c>
      <c r="J609" s="22">
        <f>ROUND(K609/1.21,2)</f>
        <v>3876.03</v>
      </c>
      <c r="K609" s="23">
        <v>4690</v>
      </c>
      <c r="L609" s="25"/>
      <c r="M609" s="44"/>
    </row>
    <row r="610" spans="1:13" s="19" customFormat="1">
      <c r="A610" s="47">
        <v>4990261</v>
      </c>
      <c r="B610" s="21" t="s">
        <v>480</v>
      </c>
      <c r="C610" s="21" t="s">
        <v>503</v>
      </c>
      <c r="D610" s="21" t="s">
        <v>555</v>
      </c>
      <c r="E610" s="26">
        <v>4</v>
      </c>
      <c r="F610" s="26">
        <v>43</v>
      </c>
      <c r="G610" s="21" t="s">
        <v>8</v>
      </c>
      <c r="H610" s="22">
        <f>J610*(1-$K$3)</f>
        <v>4454.55</v>
      </c>
      <c r="I610" s="22">
        <f>K610*(1-$K$3)</f>
        <v>5390</v>
      </c>
      <c r="J610" s="22">
        <f>ROUND(K610/1.21,2)</f>
        <v>4454.55</v>
      </c>
      <c r="K610" s="23">
        <v>5390</v>
      </c>
      <c r="L610" s="25"/>
      <c r="M610" s="44"/>
    </row>
    <row r="611" spans="1:13" s="19" customFormat="1">
      <c r="A611" s="47">
        <v>4990263</v>
      </c>
      <c r="B611" s="21" t="s">
        <v>480</v>
      </c>
      <c r="C611" s="21" t="s">
        <v>505</v>
      </c>
      <c r="D611" s="21" t="s">
        <v>557</v>
      </c>
      <c r="E611" s="26">
        <v>4</v>
      </c>
      <c r="F611" s="26">
        <v>43</v>
      </c>
      <c r="G611" s="21" t="s">
        <v>8</v>
      </c>
      <c r="H611" s="22">
        <f>J611*(1-$K$3)</f>
        <v>4454.55</v>
      </c>
      <c r="I611" s="22">
        <f>K611*(1-$K$3)</f>
        <v>5390</v>
      </c>
      <c r="J611" s="22">
        <f>ROUND(K611/1.21,2)</f>
        <v>4454.55</v>
      </c>
      <c r="K611" s="23">
        <v>5390</v>
      </c>
      <c r="L611" s="25"/>
      <c r="M611" s="44"/>
    </row>
    <row r="612" spans="1:13" s="19" customFormat="1">
      <c r="A612" s="47">
        <v>4990265</v>
      </c>
      <c r="B612" s="21" t="s">
        <v>480</v>
      </c>
      <c r="C612" s="21" t="s">
        <v>507</v>
      </c>
      <c r="D612" s="21" t="s">
        <v>559</v>
      </c>
      <c r="E612" s="26">
        <v>4</v>
      </c>
      <c r="F612" s="26">
        <v>43</v>
      </c>
      <c r="G612" s="21" t="s">
        <v>8</v>
      </c>
      <c r="H612" s="22">
        <f>J612*(1-$K$3)</f>
        <v>5247.93</v>
      </c>
      <c r="I612" s="22">
        <f>K612*(1-$K$3)</f>
        <v>6350</v>
      </c>
      <c r="J612" s="22">
        <f>ROUND(K612/1.21,2)</f>
        <v>5247.93</v>
      </c>
      <c r="K612" s="23">
        <v>6350</v>
      </c>
      <c r="L612" s="25"/>
      <c r="M612" s="44"/>
    </row>
    <row r="613" spans="1:13" s="19" customFormat="1">
      <c r="A613" s="47">
        <v>4990267</v>
      </c>
      <c r="B613" s="21" t="s">
        <v>480</v>
      </c>
      <c r="C613" s="21" t="s">
        <v>509</v>
      </c>
      <c r="D613" s="21" t="s">
        <v>561</v>
      </c>
      <c r="E613" s="26">
        <v>4</v>
      </c>
      <c r="F613" s="26">
        <v>43</v>
      </c>
      <c r="G613" s="21" t="s">
        <v>8</v>
      </c>
      <c r="H613" s="22">
        <f>J613*(1-$K$3)</f>
        <v>5247.93</v>
      </c>
      <c r="I613" s="22">
        <f>K613*(1-$K$3)</f>
        <v>6350</v>
      </c>
      <c r="J613" s="22">
        <f>ROUND(K613/1.21,2)</f>
        <v>5247.93</v>
      </c>
      <c r="K613" s="23">
        <v>6350</v>
      </c>
      <c r="L613" s="25"/>
      <c r="M613" s="44"/>
    </row>
    <row r="614" spans="1:13" s="19" customFormat="1">
      <c r="A614" s="47">
        <v>4990281</v>
      </c>
      <c r="B614" s="21" t="s">
        <v>480</v>
      </c>
      <c r="C614" s="21" t="s">
        <v>598</v>
      </c>
      <c r="D614" s="21" t="s">
        <v>634</v>
      </c>
      <c r="E614" s="26">
        <v>4</v>
      </c>
      <c r="F614" s="26">
        <v>43</v>
      </c>
      <c r="G614" s="21" t="s">
        <v>8</v>
      </c>
      <c r="H614" s="22">
        <f>J614*(1-$K$3)</f>
        <v>2355.37</v>
      </c>
      <c r="I614" s="22">
        <f>K614*(1-$K$3)</f>
        <v>2850</v>
      </c>
      <c r="J614" s="22">
        <f>ROUND(K614/1.21,2)</f>
        <v>2355.37</v>
      </c>
      <c r="K614" s="23">
        <v>2850</v>
      </c>
      <c r="L614" s="25"/>
      <c r="M614" s="44"/>
    </row>
    <row r="615" spans="1:13" s="19" customFormat="1">
      <c r="A615" s="47">
        <v>4990284</v>
      </c>
      <c r="B615" s="21" t="s">
        <v>480</v>
      </c>
      <c r="C615" s="21" t="s">
        <v>601</v>
      </c>
      <c r="D615" s="21" t="s">
        <v>637</v>
      </c>
      <c r="E615" s="26">
        <v>4</v>
      </c>
      <c r="F615" s="26">
        <v>43</v>
      </c>
      <c r="G615" s="21" t="s">
        <v>8</v>
      </c>
      <c r="H615" s="22">
        <f>J615*(1-$K$3)</f>
        <v>2355.37</v>
      </c>
      <c r="I615" s="22">
        <f>K615*(1-$K$3)</f>
        <v>2850</v>
      </c>
      <c r="J615" s="22">
        <f>ROUND(K615/1.21,2)</f>
        <v>2355.37</v>
      </c>
      <c r="K615" s="23">
        <v>2850</v>
      </c>
      <c r="L615" s="25"/>
      <c r="M615" s="44"/>
    </row>
    <row r="616" spans="1:13" s="19" customFormat="1">
      <c r="A616" s="47">
        <v>4990254</v>
      </c>
      <c r="B616" s="21" t="s">
        <v>480</v>
      </c>
      <c r="C616" s="21" t="s">
        <v>496</v>
      </c>
      <c r="D616" s="21" t="s">
        <v>548</v>
      </c>
      <c r="E616" s="26">
        <v>4</v>
      </c>
      <c r="F616" s="26">
        <v>43</v>
      </c>
      <c r="G616" s="21" t="s">
        <v>8</v>
      </c>
      <c r="H616" s="22">
        <f>J616*(1-$K$3)</f>
        <v>3016.53</v>
      </c>
      <c r="I616" s="22">
        <f>K616*(1-$K$3)</f>
        <v>3650</v>
      </c>
      <c r="J616" s="22">
        <f>ROUND(K616/1.21,2)</f>
        <v>3016.53</v>
      </c>
      <c r="K616" s="23">
        <v>3650</v>
      </c>
      <c r="L616" s="25"/>
      <c r="M616" s="44"/>
    </row>
    <row r="617" spans="1:13" s="19" customFormat="1">
      <c r="A617" s="47">
        <v>4990255</v>
      </c>
      <c r="B617" s="21" t="s">
        <v>480</v>
      </c>
      <c r="C617" s="21" t="s">
        <v>497</v>
      </c>
      <c r="D617" s="21" t="s">
        <v>549</v>
      </c>
      <c r="E617" s="26">
        <v>4</v>
      </c>
      <c r="F617" s="26">
        <v>43</v>
      </c>
      <c r="G617" s="21" t="s">
        <v>8</v>
      </c>
      <c r="H617" s="22">
        <f>J617*(1-$K$3)</f>
        <v>3016.53</v>
      </c>
      <c r="I617" s="22">
        <f>K617*(1-$K$3)</f>
        <v>3650</v>
      </c>
      <c r="J617" s="22">
        <f>ROUND(K617/1.21,2)</f>
        <v>3016.53</v>
      </c>
      <c r="K617" s="23">
        <v>3650</v>
      </c>
      <c r="L617" s="25"/>
      <c r="M617" s="44"/>
    </row>
    <row r="618" spans="1:13" s="19" customFormat="1">
      <c r="A618" s="47">
        <v>4990275</v>
      </c>
      <c r="B618" s="21" t="s">
        <v>480</v>
      </c>
      <c r="C618" s="21" t="s">
        <v>517</v>
      </c>
      <c r="D618" s="21" t="s">
        <v>633</v>
      </c>
      <c r="E618" s="26">
        <v>4</v>
      </c>
      <c r="F618" s="26">
        <v>43</v>
      </c>
      <c r="G618" s="21" t="s">
        <v>8</v>
      </c>
      <c r="H618" s="22">
        <f>J618*(1-$K$3)</f>
        <v>1727.27</v>
      </c>
      <c r="I618" s="22">
        <f>K618*(1-$K$3)</f>
        <v>2090</v>
      </c>
      <c r="J618" s="22">
        <f>ROUND(K618/1.21,2)</f>
        <v>1727.27</v>
      </c>
      <c r="K618" s="23">
        <v>2090</v>
      </c>
      <c r="L618" s="25"/>
      <c r="M618" s="44"/>
    </row>
    <row r="619" spans="1:13" s="20" customFormat="1">
      <c r="A619" s="47">
        <v>4990276</v>
      </c>
      <c r="B619" s="21" t="s">
        <v>480</v>
      </c>
      <c r="C619" s="21" t="s">
        <v>518</v>
      </c>
      <c r="D619" s="21" t="s">
        <v>569</v>
      </c>
      <c r="E619" s="26">
        <v>4</v>
      </c>
      <c r="F619" s="26">
        <v>43</v>
      </c>
      <c r="G619" s="21" t="s">
        <v>8</v>
      </c>
      <c r="H619" s="22">
        <f>J619*(1-$K$3)</f>
        <v>2520.66</v>
      </c>
      <c r="I619" s="22">
        <f>K619*(1-$K$3)</f>
        <v>3050</v>
      </c>
      <c r="J619" s="22">
        <f>ROUND(K619/1.21,2)</f>
        <v>2520.66</v>
      </c>
      <c r="K619" s="23">
        <v>3050</v>
      </c>
      <c r="L619" s="25"/>
      <c r="M619" s="44"/>
    </row>
    <row r="620" spans="1:13" s="19" customFormat="1">
      <c r="A620" s="47">
        <v>4990285</v>
      </c>
      <c r="B620" s="21" t="s">
        <v>480</v>
      </c>
      <c r="C620" s="21" t="s">
        <v>602</v>
      </c>
      <c r="D620" s="21" t="s">
        <v>638</v>
      </c>
      <c r="E620" s="26">
        <v>4</v>
      </c>
      <c r="F620" s="26">
        <v>43</v>
      </c>
      <c r="G620" s="21" t="s">
        <v>8</v>
      </c>
      <c r="H620" s="22">
        <f>J620*(1-$K$3)</f>
        <v>2520.66</v>
      </c>
      <c r="I620" s="22">
        <f>K620*(1-$K$3)</f>
        <v>3050</v>
      </c>
      <c r="J620" s="22">
        <f>ROUND(K620/1.21,2)</f>
        <v>2520.66</v>
      </c>
      <c r="K620" s="23">
        <v>3050</v>
      </c>
      <c r="L620" s="25"/>
      <c r="M620" s="44"/>
    </row>
    <row r="621" spans="1:13" s="19" customFormat="1">
      <c r="A621" s="47">
        <v>4990252</v>
      </c>
      <c r="B621" s="21" t="s">
        <v>480</v>
      </c>
      <c r="C621" s="21" t="s">
        <v>494</v>
      </c>
      <c r="D621" s="21" t="s">
        <v>546</v>
      </c>
      <c r="E621" s="26">
        <v>4</v>
      </c>
      <c r="F621" s="26">
        <v>43</v>
      </c>
      <c r="G621" s="21" t="s">
        <v>8</v>
      </c>
      <c r="H621" s="22">
        <f>J621*(1-$K$3)</f>
        <v>3297.52</v>
      </c>
      <c r="I621" s="22">
        <f>K621*(1-$K$3)</f>
        <v>3990</v>
      </c>
      <c r="J621" s="22">
        <f>ROUND(K621/1.21,2)</f>
        <v>3297.52</v>
      </c>
      <c r="K621" s="23">
        <v>3990</v>
      </c>
      <c r="L621" s="25"/>
      <c r="M621" s="44"/>
    </row>
    <row r="622" spans="1:13" s="19" customFormat="1">
      <c r="A622" s="47">
        <v>4990253</v>
      </c>
      <c r="B622" s="21" t="s">
        <v>480</v>
      </c>
      <c r="C622" s="21" t="s">
        <v>495</v>
      </c>
      <c r="D622" s="21" t="s">
        <v>547</v>
      </c>
      <c r="E622" s="26">
        <v>4</v>
      </c>
      <c r="F622" s="26">
        <v>43</v>
      </c>
      <c r="G622" s="21" t="s">
        <v>8</v>
      </c>
      <c r="H622" s="22">
        <f>J622*(1-$K$3)</f>
        <v>3297.52</v>
      </c>
      <c r="I622" s="22">
        <f>K622*(1-$K$3)</f>
        <v>3990</v>
      </c>
      <c r="J622" s="22">
        <f>ROUND(K622/1.21,2)</f>
        <v>3297.52</v>
      </c>
      <c r="K622" s="23">
        <v>3990</v>
      </c>
      <c r="L622" s="25"/>
      <c r="M622" s="44"/>
    </row>
    <row r="623" spans="1:13" s="19" customFormat="1">
      <c r="A623" s="47">
        <v>4990250</v>
      </c>
      <c r="B623" s="21" t="s">
        <v>480</v>
      </c>
      <c r="C623" s="21" t="s">
        <v>492</v>
      </c>
      <c r="D623" s="21" t="s">
        <v>544</v>
      </c>
      <c r="E623" s="26">
        <v>4</v>
      </c>
      <c r="F623" s="26">
        <v>43</v>
      </c>
      <c r="G623" s="21" t="s">
        <v>8</v>
      </c>
      <c r="H623" s="22">
        <f>J623*(1-$K$3)</f>
        <v>5528.93</v>
      </c>
      <c r="I623" s="22">
        <f>K623*(1-$K$3)</f>
        <v>6690</v>
      </c>
      <c r="J623" s="22">
        <f>ROUND(K623/1.21,2)</f>
        <v>5528.93</v>
      </c>
      <c r="K623" s="23">
        <v>6690</v>
      </c>
      <c r="L623" s="25"/>
      <c r="M623" s="44"/>
    </row>
    <row r="624" spans="1:13" s="19" customFormat="1">
      <c r="A624" s="47">
        <v>4990251</v>
      </c>
      <c r="B624" s="21" t="s">
        <v>480</v>
      </c>
      <c r="C624" s="21" t="s">
        <v>493</v>
      </c>
      <c r="D624" s="21" t="s">
        <v>545</v>
      </c>
      <c r="E624" s="26">
        <v>4</v>
      </c>
      <c r="F624" s="26">
        <v>43</v>
      </c>
      <c r="G624" s="21" t="s">
        <v>8</v>
      </c>
      <c r="H624" s="22">
        <f>J624*(1-$K$3)</f>
        <v>5528.93</v>
      </c>
      <c r="I624" s="22">
        <f>K624*(1-$K$3)</f>
        <v>6690</v>
      </c>
      <c r="J624" s="22">
        <f>ROUND(K624/1.21,2)</f>
        <v>5528.93</v>
      </c>
      <c r="K624" s="23">
        <v>6690</v>
      </c>
      <c r="L624" s="25"/>
      <c r="M624" s="44"/>
    </row>
    <row r="625" spans="1:13" s="19" customFormat="1">
      <c r="A625" s="47">
        <v>4990487</v>
      </c>
      <c r="B625" s="21" t="s">
        <v>480</v>
      </c>
      <c r="C625" s="21" t="s">
        <v>881</v>
      </c>
      <c r="D625" s="21" t="s">
        <v>1112</v>
      </c>
      <c r="E625" s="26">
        <v>4</v>
      </c>
      <c r="F625" s="26">
        <v>47</v>
      </c>
      <c r="G625" s="21" t="s">
        <v>8</v>
      </c>
      <c r="H625" s="22">
        <f>J625*(1-$K$3)</f>
        <v>1479.34</v>
      </c>
      <c r="I625" s="22">
        <f>K625*(1-$K$3)</f>
        <v>1790</v>
      </c>
      <c r="J625" s="22">
        <f>ROUND(K625/1.21,2)</f>
        <v>1479.34</v>
      </c>
      <c r="K625" s="23">
        <v>1790</v>
      </c>
      <c r="L625" s="25"/>
      <c r="M625" s="44"/>
    </row>
    <row r="626" spans="1:13" s="19" customFormat="1">
      <c r="A626" s="47">
        <v>4990485</v>
      </c>
      <c r="B626" s="21" t="s">
        <v>480</v>
      </c>
      <c r="C626" s="21" t="s">
        <v>879</v>
      </c>
      <c r="D626" s="21" t="s">
        <v>1110</v>
      </c>
      <c r="E626" s="26">
        <v>4</v>
      </c>
      <c r="F626" s="26">
        <v>47</v>
      </c>
      <c r="G626" s="21" t="s">
        <v>8</v>
      </c>
      <c r="H626" s="22">
        <f>J626*(1-$K$3)</f>
        <v>2024.79</v>
      </c>
      <c r="I626" s="22">
        <f>K626*(1-$K$3)</f>
        <v>2450</v>
      </c>
      <c r="J626" s="22">
        <f>ROUND(K626/1.21,2)</f>
        <v>2024.79</v>
      </c>
      <c r="K626" s="23">
        <v>2450</v>
      </c>
      <c r="L626" s="25"/>
      <c r="M626" s="44"/>
    </row>
    <row r="627" spans="1:13" s="19" customFormat="1">
      <c r="A627" s="47">
        <v>4990484</v>
      </c>
      <c r="B627" s="21" t="s">
        <v>480</v>
      </c>
      <c r="C627" s="21" t="s">
        <v>878</v>
      </c>
      <c r="D627" s="21" t="s">
        <v>1109</v>
      </c>
      <c r="E627" s="26">
        <v>4</v>
      </c>
      <c r="F627" s="26">
        <v>47</v>
      </c>
      <c r="G627" s="21" t="s">
        <v>8</v>
      </c>
      <c r="H627" s="22">
        <f>J627*(1-$K$3)</f>
        <v>2107.44</v>
      </c>
      <c r="I627" s="22">
        <f>K627*(1-$K$3)</f>
        <v>2550</v>
      </c>
      <c r="J627" s="22">
        <f>ROUND(K627/1.21,2)</f>
        <v>2107.44</v>
      </c>
      <c r="K627" s="23">
        <v>2550</v>
      </c>
      <c r="L627" s="25"/>
      <c r="M627" s="44"/>
    </row>
    <row r="628" spans="1:13" s="19" customFormat="1">
      <c r="A628" s="47">
        <v>4990352</v>
      </c>
      <c r="B628" s="21" t="s">
        <v>480</v>
      </c>
      <c r="C628" s="21" t="s">
        <v>729</v>
      </c>
      <c r="D628" s="21" t="s">
        <v>683</v>
      </c>
      <c r="E628" s="26">
        <v>4</v>
      </c>
      <c r="F628" s="26">
        <v>41</v>
      </c>
      <c r="G628" s="21" t="s">
        <v>8</v>
      </c>
      <c r="H628" s="22">
        <f>J628*(1-$K$3)</f>
        <v>8719.01</v>
      </c>
      <c r="I628" s="22">
        <f>K628*(1-$K$3)</f>
        <v>10550</v>
      </c>
      <c r="J628" s="22">
        <f>ROUND(K628/1.21,2)</f>
        <v>8719.01</v>
      </c>
      <c r="K628" s="23">
        <v>10550</v>
      </c>
      <c r="L628" s="25"/>
      <c r="M628" s="44"/>
    </row>
    <row r="629" spans="1:13" s="19" customFormat="1">
      <c r="A629" s="47">
        <v>4990353</v>
      </c>
      <c r="B629" s="21" t="s">
        <v>480</v>
      </c>
      <c r="C629" s="21" t="s">
        <v>730</v>
      </c>
      <c r="D629" s="21" t="s">
        <v>684</v>
      </c>
      <c r="E629" s="26">
        <v>4</v>
      </c>
      <c r="F629" s="26">
        <v>41</v>
      </c>
      <c r="G629" s="21" t="s">
        <v>8</v>
      </c>
      <c r="H629" s="22">
        <f>J629*(1-$K$3)</f>
        <v>8719.01</v>
      </c>
      <c r="I629" s="22">
        <f>K629*(1-$K$3)</f>
        <v>10550</v>
      </c>
      <c r="J629" s="22">
        <f>ROUND(K629/1.21,2)</f>
        <v>8719.01</v>
      </c>
      <c r="K629" s="23">
        <v>10550</v>
      </c>
      <c r="L629" s="25"/>
      <c r="M629" s="44"/>
    </row>
    <row r="630" spans="1:13" s="19" customFormat="1">
      <c r="A630" s="47">
        <v>4990354</v>
      </c>
      <c r="B630" s="21" t="s">
        <v>480</v>
      </c>
      <c r="C630" s="21" t="s">
        <v>731</v>
      </c>
      <c r="D630" s="21" t="s">
        <v>685</v>
      </c>
      <c r="E630" s="26">
        <v>4</v>
      </c>
      <c r="F630" s="26">
        <v>41</v>
      </c>
      <c r="G630" s="21" t="s">
        <v>8</v>
      </c>
      <c r="H630" s="22">
        <f>J630*(1-$K$3)</f>
        <v>8586.7800000000007</v>
      </c>
      <c r="I630" s="22">
        <f>K630*(1-$K$3)</f>
        <v>10390</v>
      </c>
      <c r="J630" s="22">
        <f>ROUND(K630/1.21,2)</f>
        <v>8586.7800000000007</v>
      </c>
      <c r="K630" s="23">
        <v>10390</v>
      </c>
      <c r="L630" s="25"/>
      <c r="M630" s="44"/>
    </row>
    <row r="631" spans="1:13" s="19" customFormat="1">
      <c r="A631" s="47">
        <v>4990355</v>
      </c>
      <c r="B631" s="21" t="s">
        <v>480</v>
      </c>
      <c r="C631" s="21" t="s">
        <v>732</v>
      </c>
      <c r="D631" s="21" t="s">
        <v>686</v>
      </c>
      <c r="E631" s="26">
        <v>4</v>
      </c>
      <c r="F631" s="26">
        <v>41</v>
      </c>
      <c r="G631" s="21" t="s">
        <v>8</v>
      </c>
      <c r="H631" s="22">
        <f>J631*(1-$K$3)</f>
        <v>9000</v>
      </c>
      <c r="I631" s="22">
        <f>K631*(1-$K$3)</f>
        <v>10890</v>
      </c>
      <c r="J631" s="22">
        <f>ROUND(K631/1.21,2)</f>
        <v>9000</v>
      </c>
      <c r="K631" s="23">
        <v>10890</v>
      </c>
      <c r="L631" s="25"/>
      <c r="M631" s="44"/>
    </row>
    <row r="632" spans="1:13" s="19" customFormat="1">
      <c r="A632" s="47">
        <v>4990356</v>
      </c>
      <c r="B632" s="21" t="s">
        <v>480</v>
      </c>
      <c r="C632" s="21" t="s">
        <v>733</v>
      </c>
      <c r="D632" s="21" t="s">
        <v>687</v>
      </c>
      <c r="E632" s="26">
        <v>4</v>
      </c>
      <c r="F632" s="26">
        <v>41</v>
      </c>
      <c r="G632" s="21" t="s">
        <v>8</v>
      </c>
      <c r="H632" s="22">
        <f>J632*(1-$K$3)</f>
        <v>11198.35</v>
      </c>
      <c r="I632" s="22">
        <f>K632*(1-$K$3)</f>
        <v>13550</v>
      </c>
      <c r="J632" s="22">
        <f>ROUND(K632/1.21,2)</f>
        <v>11198.35</v>
      </c>
      <c r="K632" s="23">
        <v>13550</v>
      </c>
      <c r="L632" s="25"/>
      <c r="M632" s="44"/>
    </row>
    <row r="633" spans="1:13" s="19" customFormat="1">
      <c r="A633" s="47">
        <v>4990357</v>
      </c>
      <c r="B633" s="21" t="s">
        <v>480</v>
      </c>
      <c r="C633" s="21" t="s">
        <v>734</v>
      </c>
      <c r="D633" s="21" t="s">
        <v>688</v>
      </c>
      <c r="E633" s="26">
        <v>4</v>
      </c>
      <c r="F633" s="26">
        <v>41</v>
      </c>
      <c r="G633" s="21" t="s">
        <v>8</v>
      </c>
      <c r="H633" s="22">
        <f>J633*(1-$K$3)</f>
        <v>11859.5</v>
      </c>
      <c r="I633" s="22">
        <f>K633*(1-$K$3)</f>
        <v>14350</v>
      </c>
      <c r="J633" s="22">
        <f>ROUND(K633/1.21,2)</f>
        <v>11859.5</v>
      </c>
      <c r="K633" s="23">
        <v>14350</v>
      </c>
      <c r="L633" s="25"/>
      <c r="M633" s="44"/>
    </row>
    <row r="634" spans="1:13">
      <c r="A634" s="47">
        <v>4990385</v>
      </c>
      <c r="B634" s="21" t="s">
        <v>480</v>
      </c>
      <c r="C634" s="21" t="s">
        <v>785</v>
      </c>
      <c r="D634" s="21" t="s">
        <v>1019</v>
      </c>
      <c r="E634" s="26">
        <v>4</v>
      </c>
      <c r="F634" s="26">
        <v>41</v>
      </c>
      <c r="G634" s="21" t="s">
        <v>8</v>
      </c>
      <c r="H634" s="22">
        <f>J634*(1-$K$3)</f>
        <v>2801.65</v>
      </c>
      <c r="I634" s="22">
        <f>K634*(1-$K$3)</f>
        <v>3390</v>
      </c>
      <c r="J634" s="22">
        <f>ROUND(K634/1.21,2)</f>
        <v>2801.65</v>
      </c>
      <c r="K634" s="23">
        <v>3390</v>
      </c>
      <c r="L634" s="25"/>
    </row>
    <row r="635" spans="1:13">
      <c r="A635" s="47">
        <v>4990386</v>
      </c>
      <c r="B635" s="21" t="s">
        <v>480</v>
      </c>
      <c r="C635" s="21" t="s">
        <v>786</v>
      </c>
      <c r="D635" s="21" t="s">
        <v>1020</v>
      </c>
      <c r="E635" s="26">
        <v>4</v>
      </c>
      <c r="F635" s="26">
        <v>41</v>
      </c>
      <c r="G635" s="21" t="s">
        <v>8</v>
      </c>
      <c r="H635" s="22">
        <f>J635*(1-$K$3)</f>
        <v>2933.88</v>
      </c>
      <c r="I635" s="22">
        <f>K635*(1-$K$3)</f>
        <v>3550</v>
      </c>
      <c r="J635" s="22">
        <f>ROUND(K635/1.21,2)</f>
        <v>2933.88</v>
      </c>
      <c r="K635" s="23">
        <v>3550</v>
      </c>
      <c r="L635" s="25"/>
    </row>
    <row r="636" spans="1:13">
      <c r="A636" s="47">
        <v>4990228</v>
      </c>
      <c r="B636" s="21" t="s">
        <v>480</v>
      </c>
      <c r="C636" s="21" t="s">
        <v>484</v>
      </c>
      <c r="D636" s="21" t="s">
        <v>522</v>
      </c>
      <c r="E636" s="26">
        <v>4</v>
      </c>
      <c r="F636" s="26">
        <v>41</v>
      </c>
      <c r="G636" s="21" t="s">
        <v>8</v>
      </c>
      <c r="H636" s="22">
        <f>J636*(1-$K$3)</f>
        <v>1942.15</v>
      </c>
      <c r="I636" s="22">
        <f>K636*(1-$K$3)</f>
        <v>2350</v>
      </c>
      <c r="J636" s="22">
        <f>ROUND(K636/1.21,2)</f>
        <v>1942.15</v>
      </c>
      <c r="K636" s="23">
        <v>2350</v>
      </c>
      <c r="L636" s="25"/>
    </row>
    <row r="637" spans="1:13">
      <c r="A637" s="47">
        <v>4990230</v>
      </c>
      <c r="B637" s="21" t="s">
        <v>480</v>
      </c>
      <c r="C637" s="21" t="s">
        <v>486</v>
      </c>
      <c r="D637" s="21" t="s">
        <v>524</v>
      </c>
      <c r="E637" s="26">
        <v>4</v>
      </c>
      <c r="F637" s="26">
        <v>41</v>
      </c>
      <c r="G637" s="21" t="s">
        <v>8</v>
      </c>
      <c r="H637" s="22">
        <f>J637*(1-$K$3)</f>
        <v>2024.79</v>
      </c>
      <c r="I637" s="22">
        <f>K637*(1-$K$3)</f>
        <v>2450</v>
      </c>
      <c r="J637" s="22">
        <f>ROUND(K637/1.21,2)</f>
        <v>2024.79</v>
      </c>
      <c r="K637" s="23">
        <v>2450</v>
      </c>
      <c r="L637" s="25"/>
    </row>
    <row r="638" spans="1:13">
      <c r="A638" s="47">
        <v>4990229</v>
      </c>
      <c r="B638" s="21" t="s">
        <v>480</v>
      </c>
      <c r="C638" s="21" t="s">
        <v>485</v>
      </c>
      <c r="D638" s="21" t="s">
        <v>523</v>
      </c>
      <c r="E638" s="26">
        <v>4</v>
      </c>
      <c r="F638" s="26">
        <v>41</v>
      </c>
      <c r="G638" s="21" t="s">
        <v>8</v>
      </c>
      <c r="H638" s="22">
        <f>J638*(1-$K$3)</f>
        <v>2024.79</v>
      </c>
      <c r="I638" s="22">
        <f>K638*(1-$K$3)</f>
        <v>2450</v>
      </c>
      <c r="J638" s="22">
        <f>ROUND(K638/1.21,2)</f>
        <v>2024.79</v>
      </c>
      <c r="K638" s="23">
        <v>2450</v>
      </c>
      <c r="L638" s="25"/>
    </row>
    <row r="639" spans="1:13">
      <c r="A639" s="47">
        <v>4990232</v>
      </c>
      <c r="B639" s="21" t="s">
        <v>480</v>
      </c>
      <c r="C639" s="21" t="s">
        <v>488</v>
      </c>
      <c r="D639" s="21" t="s">
        <v>526</v>
      </c>
      <c r="E639" s="26">
        <v>4</v>
      </c>
      <c r="F639" s="26">
        <v>41</v>
      </c>
      <c r="G639" s="21" t="s">
        <v>8</v>
      </c>
      <c r="H639" s="22">
        <f>J639*(1-$K$3)</f>
        <v>2388.4299999999998</v>
      </c>
      <c r="I639" s="22">
        <f>K639*(1-$K$3)</f>
        <v>2890</v>
      </c>
      <c r="J639" s="22">
        <f>ROUND(K639/1.21,2)</f>
        <v>2388.4299999999998</v>
      </c>
      <c r="K639" s="23">
        <v>2890</v>
      </c>
      <c r="L639" s="25"/>
    </row>
    <row r="640" spans="1:13">
      <c r="A640" s="47">
        <v>4990231</v>
      </c>
      <c r="B640" s="21" t="s">
        <v>480</v>
      </c>
      <c r="C640" s="21" t="s">
        <v>487</v>
      </c>
      <c r="D640" s="21" t="s">
        <v>525</v>
      </c>
      <c r="E640" s="26">
        <v>4</v>
      </c>
      <c r="F640" s="26">
        <v>41</v>
      </c>
      <c r="G640" s="21" t="s">
        <v>8</v>
      </c>
      <c r="H640" s="22">
        <f>J640*(1-$K$3)</f>
        <v>2388.4299999999998</v>
      </c>
      <c r="I640" s="22">
        <f>K640*(1-$K$3)</f>
        <v>2890</v>
      </c>
      <c r="J640" s="22">
        <f>ROUND(K640/1.21,2)</f>
        <v>2388.4299999999998</v>
      </c>
      <c r="K640" s="23">
        <v>2890</v>
      </c>
      <c r="L640" s="25"/>
    </row>
    <row r="641" spans="1:12">
      <c r="A641" s="47">
        <v>4990233</v>
      </c>
      <c r="B641" s="21" t="s">
        <v>480</v>
      </c>
      <c r="C641" s="21" t="s">
        <v>489</v>
      </c>
      <c r="D641" s="21" t="s">
        <v>527</v>
      </c>
      <c r="E641" s="26">
        <v>4</v>
      </c>
      <c r="F641" s="26">
        <v>41</v>
      </c>
      <c r="G641" s="21" t="s">
        <v>8</v>
      </c>
      <c r="H641" s="22">
        <f>J641*(1-$K$3)</f>
        <v>3462.81</v>
      </c>
      <c r="I641" s="22">
        <f>K641*(1-$K$3)</f>
        <v>4190</v>
      </c>
      <c r="J641" s="22">
        <f>ROUND(K641/1.21,2)</f>
        <v>3462.81</v>
      </c>
      <c r="K641" s="23">
        <v>4190</v>
      </c>
      <c r="L641" s="25"/>
    </row>
    <row r="642" spans="1:12">
      <c r="A642" s="47">
        <v>4990379</v>
      </c>
      <c r="B642" s="21" t="s">
        <v>480</v>
      </c>
      <c r="C642" s="21" t="s">
        <v>736</v>
      </c>
      <c r="D642" s="21" t="s">
        <v>735</v>
      </c>
      <c r="E642" s="26">
        <v>4</v>
      </c>
      <c r="F642" s="26">
        <v>41</v>
      </c>
      <c r="G642" s="21" t="s">
        <v>8</v>
      </c>
      <c r="H642" s="22">
        <f>J642*(1-$K$3)</f>
        <v>3462.81</v>
      </c>
      <c r="I642" s="22">
        <f>K642*(1-$K$3)</f>
        <v>4190</v>
      </c>
      <c r="J642" s="22">
        <f>ROUND(K642/1.21,2)</f>
        <v>3462.81</v>
      </c>
      <c r="K642" s="23">
        <v>4190</v>
      </c>
      <c r="L642" s="25"/>
    </row>
    <row r="643" spans="1:12">
      <c r="A643" s="47">
        <v>4990389</v>
      </c>
      <c r="B643" s="21" t="s">
        <v>480</v>
      </c>
      <c r="C643" s="21" t="s">
        <v>789</v>
      </c>
      <c r="D643" s="21" t="s">
        <v>1023</v>
      </c>
      <c r="E643" s="26">
        <v>4</v>
      </c>
      <c r="F643" s="26">
        <v>41</v>
      </c>
      <c r="G643" s="21" t="s">
        <v>8</v>
      </c>
      <c r="H643" s="22">
        <f>J643*(1-$K$3)</f>
        <v>2933.88</v>
      </c>
      <c r="I643" s="22">
        <f>K643*(1-$K$3)</f>
        <v>3550</v>
      </c>
      <c r="J643" s="22">
        <f>ROUND(K643/1.21,2)</f>
        <v>2933.88</v>
      </c>
      <c r="K643" s="23">
        <v>3550</v>
      </c>
      <c r="L643" s="25"/>
    </row>
    <row r="644" spans="1:12">
      <c r="A644" s="47">
        <v>4990390</v>
      </c>
      <c r="B644" s="21" t="s">
        <v>480</v>
      </c>
      <c r="C644" s="21" t="s">
        <v>790</v>
      </c>
      <c r="D644" s="21" t="s">
        <v>1024</v>
      </c>
      <c r="E644" s="26">
        <v>4</v>
      </c>
      <c r="F644" s="26">
        <v>41</v>
      </c>
      <c r="G644" s="21" t="s">
        <v>8</v>
      </c>
      <c r="H644" s="22">
        <f>J644*(1-$K$3)</f>
        <v>3264.46</v>
      </c>
      <c r="I644" s="22">
        <f>K644*(1-$K$3)</f>
        <v>3950</v>
      </c>
      <c r="J644" s="22">
        <f>ROUND(K644/1.21,2)</f>
        <v>3264.46</v>
      </c>
      <c r="K644" s="23">
        <v>3950</v>
      </c>
      <c r="L644" s="25"/>
    </row>
    <row r="645" spans="1:12">
      <c r="A645" s="47">
        <v>4990388</v>
      </c>
      <c r="B645" s="21" t="s">
        <v>480</v>
      </c>
      <c r="C645" s="21" t="s">
        <v>788</v>
      </c>
      <c r="D645" s="21" t="s">
        <v>1022</v>
      </c>
      <c r="E645" s="26">
        <v>4</v>
      </c>
      <c r="F645" s="26">
        <v>41</v>
      </c>
      <c r="G645" s="21" t="s">
        <v>8</v>
      </c>
      <c r="H645" s="22">
        <f>J645*(1-$K$3)</f>
        <v>3264.46</v>
      </c>
      <c r="I645" s="22">
        <f>K645*(1-$K$3)</f>
        <v>3950</v>
      </c>
      <c r="J645" s="22">
        <f>ROUND(K645/1.21,2)</f>
        <v>3264.46</v>
      </c>
      <c r="K645" s="23">
        <v>3950</v>
      </c>
      <c r="L645" s="25"/>
    </row>
    <row r="646" spans="1:12">
      <c r="A646" s="47">
        <v>4990387</v>
      </c>
      <c r="B646" s="21" t="s">
        <v>480</v>
      </c>
      <c r="C646" s="21" t="s">
        <v>787</v>
      </c>
      <c r="D646" s="21" t="s">
        <v>1021</v>
      </c>
      <c r="E646" s="26">
        <v>4</v>
      </c>
      <c r="F646" s="26">
        <v>41</v>
      </c>
      <c r="G646" s="21" t="s">
        <v>8</v>
      </c>
      <c r="H646" s="22">
        <f>J646*(1-$K$3)</f>
        <v>3264.46</v>
      </c>
      <c r="I646" s="22">
        <f>K646*(1-$K$3)</f>
        <v>3950</v>
      </c>
      <c r="J646" s="22">
        <f>ROUND(K646/1.21,2)</f>
        <v>3264.46</v>
      </c>
      <c r="K646" s="23">
        <v>3950</v>
      </c>
      <c r="L646" s="25"/>
    </row>
    <row r="647" spans="1:12">
      <c r="A647" s="47">
        <v>4990488</v>
      </c>
      <c r="B647" s="21" t="s">
        <v>480</v>
      </c>
      <c r="C647" s="21" t="s">
        <v>882</v>
      </c>
      <c r="D647" s="21" t="s">
        <v>1113</v>
      </c>
      <c r="E647" s="26">
        <v>4</v>
      </c>
      <c r="F647" s="26">
        <v>47</v>
      </c>
      <c r="G647" s="21" t="s">
        <v>8</v>
      </c>
      <c r="H647" s="22">
        <f>J647*(1-$K$3)</f>
        <v>2272.73</v>
      </c>
      <c r="I647" s="22">
        <f>K647*(1-$K$3)</f>
        <v>2750</v>
      </c>
      <c r="J647" s="22">
        <f>ROUND(K647/1.21,2)</f>
        <v>2272.73</v>
      </c>
      <c r="K647" s="23">
        <v>2750</v>
      </c>
      <c r="L647" s="25"/>
    </row>
    <row r="648" spans="1:12">
      <c r="A648" s="47">
        <v>4990490</v>
      </c>
      <c r="B648" s="21" t="s">
        <v>480</v>
      </c>
      <c r="C648" s="21" t="s">
        <v>884</v>
      </c>
      <c r="D648" s="21" t="s">
        <v>1115</v>
      </c>
      <c r="E648" s="26">
        <v>4</v>
      </c>
      <c r="F648" s="26">
        <v>47</v>
      </c>
      <c r="G648" s="21" t="s">
        <v>8</v>
      </c>
      <c r="H648" s="22">
        <f>J648*(1-$K$3)</f>
        <v>1446.28</v>
      </c>
      <c r="I648" s="22">
        <f>K648*(1-$K$3)</f>
        <v>1750</v>
      </c>
      <c r="J648" s="22">
        <f>ROUND(K648/1.21,2)</f>
        <v>1446.28</v>
      </c>
      <c r="K648" s="23">
        <v>1750</v>
      </c>
      <c r="L648" s="25"/>
    </row>
    <row r="649" spans="1:12">
      <c r="A649" s="47">
        <v>4990489</v>
      </c>
      <c r="B649" s="21" t="s">
        <v>480</v>
      </c>
      <c r="C649" s="21" t="s">
        <v>883</v>
      </c>
      <c r="D649" s="21" t="s">
        <v>1114</v>
      </c>
      <c r="E649" s="26">
        <v>4</v>
      </c>
      <c r="F649" s="26">
        <v>47</v>
      </c>
      <c r="G649" s="21" t="s">
        <v>8</v>
      </c>
      <c r="H649" s="22">
        <f>J649*(1-$K$3)</f>
        <v>2438.02</v>
      </c>
      <c r="I649" s="22">
        <f>K649*(1-$K$3)</f>
        <v>2950</v>
      </c>
      <c r="J649" s="22">
        <f>ROUND(K649/1.21,2)</f>
        <v>2438.02</v>
      </c>
      <c r="K649" s="23">
        <v>2950</v>
      </c>
      <c r="L649" s="25"/>
    </row>
    <row r="650" spans="1:12">
      <c r="A650" s="47">
        <v>4990415</v>
      </c>
      <c r="B650" s="21" t="s">
        <v>480</v>
      </c>
      <c r="C650" s="21" t="s">
        <v>813</v>
      </c>
      <c r="D650" s="21" t="s">
        <v>1047</v>
      </c>
      <c r="E650" s="26">
        <v>4</v>
      </c>
      <c r="F650" s="26">
        <v>41</v>
      </c>
      <c r="G650" s="21" t="s">
        <v>8</v>
      </c>
      <c r="H650" s="22">
        <f>J650*(1-$K$3)</f>
        <v>5280.99</v>
      </c>
      <c r="I650" s="22">
        <f>K650*(1-$K$3)</f>
        <v>6390</v>
      </c>
      <c r="J650" s="22">
        <f>ROUND(K650/1.21,2)</f>
        <v>5280.99</v>
      </c>
      <c r="K650" s="23">
        <v>6390</v>
      </c>
      <c r="L650" s="25"/>
    </row>
    <row r="651" spans="1:12">
      <c r="A651" s="47">
        <v>4990225</v>
      </c>
      <c r="B651" s="21" t="s">
        <v>480</v>
      </c>
      <c r="C651" s="21" t="s">
        <v>481</v>
      </c>
      <c r="D651" s="21" t="s">
        <v>519</v>
      </c>
      <c r="E651" s="26">
        <v>4</v>
      </c>
      <c r="F651" s="26">
        <v>41</v>
      </c>
      <c r="G651" s="21" t="s">
        <v>8</v>
      </c>
      <c r="H651" s="22">
        <f>J651*(1-$K$3)</f>
        <v>4371.8999999999996</v>
      </c>
      <c r="I651" s="22">
        <f>K651*(1-$K$3)</f>
        <v>5290</v>
      </c>
      <c r="J651" s="22">
        <f>ROUND(K651/1.21,2)</f>
        <v>4371.8999999999996</v>
      </c>
      <c r="K651" s="23">
        <v>5290</v>
      </c>
      <c r="L651" s="25"/>
    </row>
    <row r="652" spans="1:12">
      <c r="A652" s="47">
        <v>4990483</v>
      </c>
      <c r="B652" s="21" t="s">
        <v>480</v>
      </c>
      <c r="C652" s="21" t="s">
        <v>877</v>
      </c>
      <c r="D652" s="21" t="s">
        <v>1108</v>
      </c>
      <c r="E652" s="26">
        <v>4</v>
      </c>
      <c r="F652" s="26">
        <v>47</v>
      </c>
      <c r="G652" s="21" t="s">
        <v>8</v>
      </c>
      <c r="H652" s="22">
        <f>J652*(1-$K$3)</f>
        <v>5611.57</v>
      </c>
      <c r="I652" s="22">
        <f>K652*(1-$K$3)</f>
        <v>6790</v>
      </c>
      <c r="J652" s="22">
        <f>ROUND(K652/1.21,2)</f>
        <v>5611.57</v>
      </c>
      <c r="K652" s="23">
        <v>6790</v>
      </c>
      <c r="L652" s="25"/>
    </row>
    <row r="653" spans="1:12">
      <c r="A653" s="47">
        <v>4990551</v>
      </c>
      <c r="B653" s="21" t="s">
        <v>738</v>
      </c>
      <c r="C653" s="21" t="s">
        <v>942</v>
      </c>
      <c r="D653" s="21" t="s">
        <v>1173</v>
      </c>
      <c r="E653" s="26">
        <v>4</v>
      </c>
      <c r="F653" s="26">
        <v>46</v>
      </c>
      <c r="G653" s="21" t="s">
        <v>8</v>
      </c>
      <c r="H653" s="22">
        <f>J653*(1-$K$3)</f>
        <v>619.01</v>
      </c>
      <c r="I653" s="22">
        <f>K653*(1-$K$3)</f>
        <v>749</v>
      </c>
      <c r="J653" s="22">
        <f>ROUND(K653/1.21,2)</f>
        <v>619.01</v>
      </c>
      <c r="K653" s="23">
        <v>749</v>
      </c>
      <c r="L653" s="25"/>
    </row>
    <row r="654" spans="1:12">
      <c r="A654" s="47">
        <v>4990065</v>
      </c>
      <c r="B654" s="21" t="s">
        <v>738</v>
      </c>
      <c r="C654" s="21" t="s">
        <v>1551</v>
      </c>
      <c r="D654" s="21" t="s">
        <v>1007</v>
      </c>
      <c r="E654" s="26">
        <v>4</v>
      </c>
      <c r="F654" s="26">
        <v>46</v>
      </c>
      <c r="G654" s="21" t="s">
        <v>8</v>
      </c>
      <c r="H654" s="22">
        <f>J654*(1-$K$3)</f>
        <v>577.69000000000005</v>
      </c>
      <c r="I654" s="22">
        <f>K654*(1-$K$3)</f>
        <v>699</v>
      </c>
      <c r="J654" s="22">
        <f>ROUND(K654/1.21,2)</f>
        <v>577.69000000000005</v>
      </c>
      <c r="K654" s="23">
        <v>699</v>
      </c>
      <c r="L654" s="25"/>
    </row>
    <row r="655" spans="1:12">
      <c r="A655" s="47">
        <v>4990381</v>
      </c>
      <c r="B655" s="21" t="s">
        <v>738</v>
      </c>
      <c r="C655" s="21" t="s">
        <v>1660</v>
      </c>
      <c r="D655" s="21" t="s">
        <v>1663</v>
      </c>
      <c r="E655" s="26">
        <v>4</v>
      </c>
      <c r="F655" s="26">
        <v>46</v>
      </c>
      <c r="G655" s="21" t="s">
        <v>8</v>
      </c>
      <c r="H655" s="22">
        <f>J655*(1-$K$3)</f>
        <v>577.69000000000005</v>
      </c>
      <c r="I655" s="22">
        <f>K655*(1-$K$3)</f>
        <v>699</v>
      </c>
      <c r="J655" s="22">
        <f>ROUND(K655/1.21,2)</f>
        <v>577.69000000000005</v>
      </c>
      <c r="K655" s="23">
        <v>699</v>
      </c>
      <c r="L655" s="25"/>
    </row>
    <row r="656" spans="1:12">
      <c r="A656" s="47">
        <v>4990609</v>
      </c>
      <c r="B656" s="21" t="s">
        <v>738</v>
      </c>
      <c r="C656" s="21" t="s">
        <v>1552</v>
      </c>
      <c r="D656" s="21" t="s">
        <v>1646</v>
      </c>
      <c r="E656" s="26">
        <v>4</v>
      </c>
      <c r="F656" s="26">
        <v>46</v>
      </c>
      <c r="G656" s="21" t="s">
        <v>8</v>
      </c>
      <c r="H656" s="22">
        <f>J656*(1-$K$3)</f>
        <v>789.26</v>
      </c>
      <c r="I656" s="22">
        <f>K656*(1-$K$3)</f>
        <v>955</v>
      </c>
      <c r="J656" s="22">
        <f>ROUND(K656/1.21,2)</f>
        <v>789.26</v>
      </c>
      <c r="K656" s="23">
        <v>955</v>
      </c>
      <c r="L656" s="25"/>
    </row>
    <row r="657" spans="1:12">
      <c r="A657" s="47">
        <v>4301062</v>
      </c>
      <c r="B657" s="21" t="s">
        <v>360</v>
      </c>
      <c r="C657" s="21" t="s">
        <v>77</v>
      </c>
      <c r="D657" s="21" t="s">
        <v>137</v>
      </c>
      <c r="E657" s="26">
        <v>4</v>
      </c>
      <c r="F657" s="26">
        <v>42</v>
      </c>
      <c r="G657" s="21" t="s">
        <v>8</v>
      </c>
      <c r="H657" s="22">
        <f>J657*(1-$K$3)</f>
        <v>5330.58</v>
      </c>
      <c r="I657" s="22">
        <f>K657*(1-$K$3)</f>
        <v>6450</v>
      </c>
      <c r="J657" s="22">
        <f>ROUND(K657/1.21,2)</f>
        <v>5330.58</v>
      </c>
      <c r="K657" s="23">
        <v>6450</v>
      </c>
      <c r="L657" s="25"/>
    </row>
    <row r="658" spans="1:12">
      <c r="A658" s="47">
        <v>4301064</v>
      </c>
      <c r="B658" s="21" t="s">
        <v>360</v>
      </c>
      <c r="C658" s="21" t="s">
        <v>79</v>
      </c>
      <c r="D658" s="21" t="s">
        <v>139</v>
      </c>
      <c r="E658" s="26">
        <v>4</v>
      </c>
      <c r="F658" s="26">
        <v>42</v>
      </c>
      <c r="G658" s="21" t="s">
        <v>8</v>
      </c>
      <c r="H658" s="22">
        <f>J658*(1-$K$3)</f>
        <v>5528.93</v>
      </c>
      <c r="I658" s="22">
        <f>K658*(1-$K$3)</f>
        <v>6690</v>
      </c>
      <c r="J658" s="22">
        <f>ROUND(K658/1.21,2)</f>
        <v>5528.93</v>
      </c>
      <c r="K658" s="23">
        <v>6690</v>
      </c>
      <c r="L658" s="25"/>
    </row>
    <row r="659" spans="1:12">
      <c r="A659" s="47">
        <v>4301061</v>
      </c>
      <c r="B659" s="21" t="s">
        <v>360</v>
      </c>
      <c r="C659" s="21" t="s">
        <v>76</v>
      </c>
      <c r="D659" s="21" t="s">
        <v>136</v>
      </c>
      <c r="E659" s="26">
        <v>4</v>
      </c>
      <c r="F659" s="26">
        <v>42</v>
      </c>
      <c r="G659" s="21" t="s">
        <v>8</v>
      </c>
      <c r="H659" s="22">
        <f>J659*(1-$K$3)</f>
        <v>5330.58</v>
      </c>
      <c r="I659" s="22">
        <f>K659*(1-$K$3)</f>
        <v>6450</v>
      </c>
      <c r="J659" s="22">
        <f>ROUND(K659/1.21,2)</f>
        <v>5330.58</v>
      </c>
      <c r="K659" s="23">
        <v>6450</v>
      </c>
      <c r="L659" s="25"/>
    </row>
    <row r="660" spans="1:12">
      <c r="A660" s="47">
        <v>4301063</v>
      </c>
      <c r="B660" s="21" t="s">
        <v>360</v>
      </c>
      <c r="C660" s="21" t="s">
        <v>78</v>
      </c>
      <c r="D660" s="21" t="s">
        <v>138</v>
      </c>
      <c r="E660" s="26">
        <v>4</v>
      </c>
      <c r="F660" s="26">
        <v>42</v>
      </c>
      <c r="G660" s="21" t="s">
        <v>8</v>
      </c>
      <c r="H660" s="22">
        <f>J660*(1-$K$3)</f>
        <v>5528.93</v>
      </c>
      <c r="I660" s="22">
        <f>K660*(1-$K$3)</f>
        <v>6690</v>
      </c>
      <c r="J660" s="22">
        <f>ROUND(K660/1.21,2)</f>
        <v>5528.93</v>
      </c>
      <c r="K660" s="23">
        <v>6690</v>
      </c>
      <c r="L660" s="25"/>
    </row>
    <row r="661" spans="1:12">
      <c r="A661" s="47">
        <v>4301169</v>
      </c>
      <c r="B661" s="21" t="s">
        <v>182</v>
      </c>
      <c r="C661" s="21" t="s">
        <v>756</v>
      </c>
      <c r="D661" s="21" t="s">
        <v>188</v>
      </c>
      <c r="E661" s="26">
        <v>4</v>
      </c>
      <c r="F661" s="26">
        <v>42</v>
      </c>
      <c r="G661" s="21" t="s">
        <v>8</v>
      </c>
      <c r="H661" s="22">
        <f>J661*(1-$K$3)</f>
        <v>3925.62</v>
      </c>
      <c r="I661" s="22">
        <f>K661*(1-$K$3)</f>
        <v>4750</v>
      </c>
      <c r="J661" s="22">
        <f>ROUND(K661/1.21,2)</f>
        <v>3925.62</v>
      </c>
      <c r="K661" s="23">
        <v>4750</v>
      </c>
      <c r="L661" s="25"/>
    </row>
    <row r="662" spans="1:12">
      <c r="A662" s="47">
        <v>4301170</v>
      </c>
      <c r="B662" s="21" t="s">
        <v>182</v>
      </c>
      <c r="C662" s="21" t="s">
        <v>757</v>
      </c>
      <c r="D662" s="21" t="s">
        <v>189</v>
      </c>
      <c r="E662" s="26">
        <v>4</v>
      </c>
      <c r="F662" s="26">
        <v>42</v>
      </c>
      <c r="G662" s="21" t="s">
        <v>8</v>
      </c>
      <c r="H662" s="22">
        <f>J662*(1-$K$3)</f>
        <v>4173.55</v>
      </c>
      <c r="I662" s="22">
        <f>K662*(1-$K$3)</f>
        <v>5050</v>
      </c>
      <c r="J662" s="22">
        <f>ROUND(K662/1.21,2)</f>
        <v>4173.55</v>
      </c>
      <c r="K662" s="23">
        <v>5050</v>
      </c>
      <c r="L662" s="25"/>
    </row>
    <row r="663" spans="1:12">
      <c r="A663" s="47">
        <v>4301171</v>
      </c>
      <c r="B663" s="21" t="s">
        <v>182</v>
      </c>
      <c r="C663" s="21" t="s">
        <v>758</v>
      </c>
      <c r="D663" s="21" t="s">
        <v>190</v>
      </c>
      <c r="E663" s="26">
        <v>4</v>
      </c>
      <c r="F663" s="26">
        <v>42</v>
      </c>
      <c r="G663" s="21" t="s">
        <v>8</v>
      </c>
      <c r="H663" s="22">
        <f>J663*(1-$K$3)</f>
        <v>4206.6099999999997</v>
      </c>
      <c r="I663" s="22">
        <f>K663*(1-$K$3)</f>
        <v>5090</v>
      </c>
      <c r="J663" s="22">
        <f>ROUND(K663/1.21,2)</f>
        <v>4206.6099999999997</v>
      </c>
      <c r="K663" s="23">
        <v>5090</v>
      </c>
      <c r="L663" s="25"/>
    </row>
    <row r="664" spans="1:12">
      <c r="A664" s="47">
        <v>4301172</v>
      </c>
      <c r="B664" s="21" t="s">
        <v>182</v>
      </c>
      <c r="C664" s="21" t="s">
        <v>759</v>
      </c>
      <c r="D664" s="21" t="s">
        <v>191</v>
      </c>
      <c r="E664" s="26">
        <v>4</v>
      </c>
      <c r="F664" s="26">
        <v>42</v>
      </c>
      <c r="G664" s="21" t="s">
        <v>8</v>
      </c>
      <c r="H664" s="22">
        <f>J664*(1-$K$3)</f>
        <v>4371.8999999999996</v>
      </c>
      <c r="I664" s="22">
        <f>K664*(1-$K$3)</f>
        <v>5290</v>
      </c>
      <c r="J664" s="22">
        <f>ROUND(K664/1.21,2)</f>
        <v>4371.8999999999996</v>
      </c>
      <c r="K664" s="23">
        <v>5290</v>
      </c>
      <c r="L664" s="25"/>
    </row>
    <row r="665" spans="1:12">
      <c r="A665" s="47">
        <v>4990079</v>
      </c>
      <c r="B665" s="21" t="s">
        <v>192</v>
      </c>
      <c r="C665" s="21" t="s">
        <v>212</v>
      </c>
      <c r="D665" s="21" t="s">
        <v>614</v>
      </c>
      <c r="E665" s="26">
        <v>4</v>
      </c>
      <c r="F665" s="26">
        <v>47</v>
      </c>
      <c r="G665" s="21" t="s">
        <v>8</v>
      </c>
      <c r="H665" s="22">
        <f>J665*(1-$K$3)</f>
        <v>1231.4000000000001</v>
      </c>
      <c r="I665" s="22">
        <f>K665*(1-$K$3)</f>
        <v>1490</v>
      </c>
      <c r="J665" s="22">
        <f>ROUND(K665/1.21,2)</f>
        <v>1231.4000000000001</v>
      </c>
      <c r="K665" s="23">
        <v>1490</v>
      </c>
      <c r="L665" s="25"/>
    </row>
    <row r="666" spans="1:12">
      <c r="A666" s="47">
        <v>4301009</v>
      </c>
      <c r="B666" s="21" t="s">
        <v>370</v>
      </c>
      <c r="C666" s="21" t="s">
        <v>748</v>
      </c>
      <c r="D666" s="21" t="s">
        <v>30</v>
      </c>
      <c r="E666" s="26">
        <v>4</v>
      </c>
      <c r="F666" s="26">
        <v>42</v>
      </c>
      <c r="G666" s="21" t="s">
        <v>8</v>
      </c>
      <c r="H666" s="22">
        <f>J666*(1-$K$3)</f>
        <v>3958.68</v>
      </c>
      <c r="I666" s="22">
        <f>K666*(1-$K$3)</f>
        <v>4790</v>
      </c>
      <c r="J666" s="22">
        <f>ROUND(K666/1.21,2)</f>
        <v>3958.68</v>
      </c>
      <c r="K666" s="23">
        <v>4790</v>
      </c>
      <c r="L666" s="25"/>
    </row>
    <row r="667" spans="1:12">
      <c r="A667" s="47">
        <v>4301010</v>
      </c>
      <c r="B667" s="21" t="s">
        <v>370</v>
      </c>
      <c r="C667" s="21" t="s">
        <v>749</v>
      </c>
      <c r="D667" s="21" t="s">
        <v>31</v>
      </c>
      <c r="E667" s="26">
        <v>4</v>
      </c>
      <c r="F667" s="26">
        <v>42</v>
      </c>
      <c r="G667" s="21" t="s">
        <v>8</v>
      </c>
      <c r="H667" s="22">
        <f>J667*(1-$K$3)</f>
        <v>4041.32</v>
      </c>
      <c r="I667" s="22">
        <f>K667*(1-$K$3)</f>
        <v>4890</v>
      </c>
      <c r="J667" s="22">
        <f>ROUND(K667/1.21,2)</f>
        <v>4041.32</v>
      </c>
      <c r="K667" s="23">
        <v>4890</v>
      </c>
      <c r="L667" s="25"/>
    </row>
    <row r="668" spans="1:12">
      <c r="A668" s="47">
        <v>4301011</v>
      </c>
      <c r="B668" s="21" t="s">
        <v>370</v>
      </c>
      <c r="C668" s="21" t="s">
        <v>750</v>
      </c>
      <c r="D668" s="21" t="s">
        <v>32</v>
      </c>
      <c r="E668" s="26">
        <v>4</v>
      </c>
      <c r="F668" s="26">
        <v>42</v>
      </c>
      <c r="G668" s="21" t="s">
        <v>8</v>
      </c>
      <c r="H668" s="22">
        <f>J668*(1-$K$3)</f>
        <v>4173.55</v>
      </c>
      <c r="I668" s="22">
        <f>K668*(1-$K$3)</f>
        <v>5050</v>
      </c>
      <c r="J668" s="22">
        <f>ROUND(K668/1.21,2)</f>
        <v>4173.55</v>
      </c>
      <c r="K668" s="23">
        <v>5050</v>
      </c>
      <c r="L668" s="25"/>
    </row>
    <row r="669" spans="1:12">
      <c r="A669" s="47">
        <v>4301012</v>
      </c>
      <c r="B669" s="21" t="s">
        <v>370</v>
      </c>
      <c r="C669" s="21" t="s">
        <v>751</v>
      </c>
      <c r="D669" s="21" t="s">
        <v>33</v>
      </c>
      <c r="E669" s="26">
        <v>4</v>
      </c>
      <c r="F669" s="26">
        <v>42</v>
      </c>
      <c r="G669" s="21" t="s">
        <v>8</v>
      </c>
      <c r="H669" s="22">
        <f>J669*(1-$K$3)</f>
        <v>4289.26</v>
      </c>
      <c r="I669" s="22">
        <f>K669*(1-$K$3)</f>
        <v>5190</v>
      </c>
      <c r="J669" s="22">
        <f>ROUND(K669/1.21,2)</f>
        <v>4289.26</v>
      </c>
      <c r="K669" s="23">
        <v>5190</v>
      </c>
      <c r="L669" s="25"/>
    </row>
    <row r="670" spans="1:12">
      <c r="A670" s="47">
        <v>4301108</v>
      </c>
      <c r="B670" s="21" t="s">
        <v>373</v>
      </c>
      <c r="C670" s="21" t="s">
        <v>752</v>
      </c>
      <c r="D670" s="21" t="s">
        <v>18</v>
      </c>
      <c r="E670" s="26">
        <v>4</v>
      </c>
      <c r="F670" s="26">
        <v>42</v>
      </c>
      <c r="G670" s="21" t="s">
        <v>8</v>
      </c>
      <c r="H670" s="22">
        <f>J670*(1-$K$3)</f>
        <v>3958.68</v>
      </c>
      <c r="I670" s="22">
        <f>K670*(1-$K$3)</f>
        <v>4790</v>
      </c>
      <c r="J670" s="22">
        <f>ROUND(K670/1.21,2)</f>
        <v>3958.68</v>
      </c>
      <c r="K670" s="23">
        <v>4790</v>
      </c>
      <c r="L670" s="25"/>
    </row>
    <row r="671" spans="1:12">
      <c r="A671" s="47">
        <v>4301109</v>
      </c>
      <c r="B671" s="21" t="s">
        <v>373</v>
      </c>
      <c r="C671" s="21" t="s">
        <v>753</v>
      </c>
      <c r="D671" s="21" t="s">
        <v>19</v>
      </c>
      <c r="E671" s="26">
        <v>4</v>
      </c>
      <c r="F671" s="26">
        <v>42</v>
      </c>
      <c r="G671" s="21" t="s">
        <v>8</v>
      </c>
      <c r="H671" s="22">
        <f>J671*(1-$K$3)</f>
        <v>4041.32</v>
      </c>
      <c r="I671" s="22">
        <f>K671*(1-$K$3)</f>
        <v>4890</v>
      </c>
      <c r="J671" s="22">
        <f>ROUND(K671/1.21,2)</f>
        <v>4041.32</v>
      </c>
      <c r="K671" s="23">
        <v>4890</v>
      </c>
      <c r="L671" s="25"/>
    </row>
    <row r="672" spans="1:12">
      <c r="A672" s="47">
        <v>4301110</v>
      </c>
      <c r="B672" s="21" t="s">
        <v>373</v>
      </c>
      <c r="C672" s="21" t="s">
        <v>754</v>
      </c>
      <c r="D672" s="21" t="s">
        <v>20</v>
      </c>
      <c r="E672" s="26">
        <v>4</v>
      </c>
      <c r="F672" s="26">
        <v>42</v>
      </c>
      <c r="G672" s="21" t="s">
        <v>8</v>
      </c>
      <c r="H672" s="22">
        <f>J672*(1-$K$3)</f>
        <v>4173.55</v>
      </c>
      <c r="I672" s="22">
        <f>K672*(1-$K$3)</f>
        <v>5050</v>
      </c>
      <c r="J672" s="22">
        <f>ROUND(K672/1.21,2)</f>
        <v>4173.55</v>
      </c>
      <c r="K672" s="23">
        <v>5050</v>
      </c>
      <c r="L672" s="25"/>
    </row>
    <row r="673" spans="1:12">
      <c r="A673" s="47">
        <v>4990198</v>
      </c>
      <c r="B673" s="21" t="s">
        <v>373</v>
      </c>
      <c r="C673" s="21" t="s">
        <v>379</v>
      </c>
      <c r="D673" s="21" t="s">
        <v>21</v>
      </c>
      <c r="E673" s="26">
        <v>4</v>
      </c>
      <c r="F673" s="26">
        <v>42</v>
      </c>
      <c r="G673" s="21" t="s">
        <v>8</v>
      </c>
      <c r="H673" s="22">
        <f>J673*(1-$K$3)</f>
        <v>4289.26</v>
      </c>
      <c r="I673" s="22">
        <f>K673*(1-$K$3)</f>
        <v>5190</v>
      </c>
      <c r="J673" s="22">
        <f>ROUND(K673/1.21,2)</f>
        <v>4289.26</v>
      </c>
      <c r="K673" s="23">
        <v>5190</v>
      </c>
      <c r="L673" s="25"/>
    </row>
    <row r="674" spans="1:12">
      <c r="A674" s="47">
        <v>4990358</v>
      </c>
      <c r="B674" s="21" t="s">
        <v>579</v>
      </c>
      <c r="C674" s="21" t="s">
        <v>780</v>
      </c>
      <c r="D674" s="21" t="s">
        <v>1013</v>
      </c>
      <c r="E674" s="26">
        <v>4</v>
      </c>
      <c r="F674" s="26">
        <v>41</v>
      </c>
      <c r="G674" s="21" t="s">
        <v>8</v>
      </c>
      <c r="H674" s="22">
        <f>J674*(1-$K$3)</f>
        <v>3181.82</v>
      </c>
      <c r="I674" s="22">
        <f>K674*(1-$K$3)</f>
        <v>3850</v>
      </c>
      <c r="J674" s="22">
        <f>ROUND(K674/1.21,2)</f>
        <v>3181.82</v>
      </c>
      <c r="K674" s="23">
        <v>3850</v>
      </c>
      <c r="L674" s="25"/>
    </row>
    <row r="675" spans="1:12">
      <c r="A675" s="47">
        <v>4110037</v>
      </c>
      <c r="B675" s="21" t="s">
        <v>579</v>
      </c>
      <c r="C675" s="21" t="s">
        <v>742</v>
      </c>
      <c r="D675" s="21" t="s">
        <v>998</v>
      </c>
      <c r="E675" s="26">
        <v>4</v>
      </c>
      <c r="F675" s="26">
        <v>41</v>
      </c>
      <c r="G675" s="21" t="s">
        <v>8</v>
      </c>
      <c r="H675" s="22">
        <f>J675*(1-$K$3)</f>
        <v>3380.17</v>
      </c>
      <c r="I675" s="22">
        <f>K675*(1-$K$3)</f>
        <v>4090</v>
      </c>
      <c r="J675" s="22">
        <f>ROUND(K675/1.21,2)</f>
        <v>3380.17</v>
      </c>
      <c r="K675" s="23">
        <v>4090</v>
      </c>
      <c r="L675" s="25"/>
    </row>
    <row r="676" spans="1:12">
      <c r="A676" s="47">
        <v>4270010</v>
      </c>
      <c r="B676" s="21" t="s">
        <v>399</v>
      </c>
      <c r="C676" s="21" t="s">
        <v>86</v>
      </c>
      <c r="D676" s="21" t="s">
        <v>145</v>
      </c>
      <c r="E676" s="26">
        <v>4</v>
      </c>
      <c r="F676" s="26">
        <v>41</v>
      </c>
      <c r="G676" s="21" t="s">
        <v>8</v>
      </c>
      <c r="H676" s="22">
        <f>J676*(1-$K$3)</f>
        <v>3876.03</v>
      </c>
      <c r="I676" s="22">
        <f>K676*(1-$K$3)</f>
        <v>4690</v>
      </c>
      <c r="J676" s="22">
        <f>ROUND(K676/1.21,2)</f>
        <v>3876.03</v>
      </c>
      <c r="K676" s="23">
        <v>4690</v>
      </c>
      <c r="L676" s="25"/>
    </row>
    <row r="677" spans="1:12">
      <c r="A677" s="47">
        <v>4270020</v>
      </c>
      <c r="B677" s="21" t="s">
        <v>399</v>
      </c>
      <c r="C677" s="21" t="s">
        <v>87</v>
      </c>
      <c r="D677" s="21" t="s">
        <v>146</v>
      </c>
      <c r="E677" s="26">
        <v>4</v>
      </c>
      <c r="F677" s="26">
        <v>41</v>
      </c>
      <c r="G677" s="21" t="s">
        <v>8</v>
      </c>
      <c r="H677" s="22">
        <f>J677*(1-$K$3)</f>
        <v>4289.26</v>
      </c>
      <c r="I677" s="22">
        <f>K677*(1-$K$3)</f>
        <v>5190</v>
      </c>
      <c r="J677" s="22">
        <f>ROUND(K677/1.21,2)</f>
        <v>4289.26</v>
      </c>
      <c r="K677" s="23">
        <v>5190</v>
      </c>
      <c r="L677" s="25"/>
    </row>
    <row r="678" spans="1:12">
      <c r="A678" s="47">
        <v>4270030</v>
      </c>
      <c r="B678" s="21" t="s">
        <v>399</v>
      </c>
      <c r="C678" s="21" t="s">
        <v>88</v>
      </c>
      <c r="D678" s="21" t="s">
        <v>147</v>
      </c>
      <c r="E678" s="26">
        <v>4</v>
      </c>
      <c r="F678" s="26">
        <v>41</v>
      </c>
      <c r="G678" s="21" t="s">
        <v>8</v>
      </c>
      <c r="H678" s="22">
        <f>J678*(1-$K$3)</f>
        <v>4173.55</v>
      </c>
      <c r="I678" s="22">
        <f>K678*(1-$K$3)</f>
        <v>5050</v>
      </c>
      <c r="J678" s="22">
        <f>ROUND(K678/1.21,2)</f>
        <v>4173.55</v>
      </c>
      <c r="K678" s="23">
        <v>5050</v>
      </c>
      <c r="L678" s="25"/>
    </row>
    <row r="679" spans="1:12">
      <c r="A679" s="47">
        <v>4270040</v>
      </c>
      <c r="B679" s="21" t="s">
        <v>399</v>
      </c>
      <c r="C679" s="21" t="s">
        <v>89</v>
      </c>
      <c r="D679" s="21" t="s">
        <v>148</v>
      </c>
      <c r="E679" s="26">
        <v>4</v>
      </c>
      <c r="F679" s="26">
        <v>41</v>
      </c>
      <c r="G679" s="21" t="s">
        <v>8</v>
      </c>
      <c r="H679" s="22">
        <f>J679*(1-$K$3)</f>
        <v>4504.13</v>
      </c>
      <c r="I679" s="22">
        <f>K679*(1-$K$3)</f>
        <v>5450</v>
      </c>
      <c r="J679" s="22">
        <f>ROUND(K679/1.21,2)</f>
        <v>4504.13</v>
      </c>
      <c r="K679" s="23">
        <v>5450</v>
      </c>
      <c r="L679" s="25"/>
    </row>
    <row r="680" spans="1:12">
      <c r="A680" s="47">
        <v>4002477</v>
      </c>
      <c r="B680" s="21" t="s">
        <v>399</v>
      </c>
      <c r="C680" s="21" t="s">
        <v>401</v>
      </c>
      <c r="D680" s="21" t="s">
        <v>402</v>
      </c>
      <c r="E680" s="26">
        <v>4</v>
      </c>
      <c r="F680" s="26">
        <v>41</v>
      </c>
      <c r="G680" s="21" t="s">
        <v>8</v>
      </c>
      <c r="H680" s="22">
        <f>J680*(1-$K$3)</f>
        <v>3347.11</v>
      </c>
      <c r="I680" s="22">
        <f>K680*(1-$K$3)</f>
        <v>4050</v>
      </c>
      <c r="J680" s="22">
        <f>ROUND(K680/1.21,2)</f>
        <v>3347.11</v>
      </c>
      <c r="K680" s="23">
        <v>4050</v>
      </c>
      <c r="L680" s="25"/>
    </row>
    <row r="681" spans="1:12">
      <c r="A681" s="47">
        <v>4270300</v>
      </c>
      <c r="B681" s="21" t="s">
        <v>399</v>
      </c>
      <c r="C681" s="21" t="s">
        <v>84</v>
      </c>
      <c r="D681" s="21" t="s">
        <v>144</v>
      </c>
      <c r="E681" s="26">
        <v>4</v>
      </c>
      <c r="F681" s="26">
        <v>41</v>
      </c>
      <c r="G681" s="21" t="s">
        <v>8</v>
      </c>
      <c r="H681" s="22">
        <f>J681*(1-$K$3)</f>
        <v>1446.28</v>
      </c>
      <c r="I681" s="22">
        <f>K681*(1-$K$3)</f>
        <v>1750</v>
      </c>
      <c r="J681" s="22">
        <f>ROUND(K681/1.21,2)</f>
        <v>1446.28</v>
      </c>
      <c r="K681" s="23">
        <v>1750</v>
      </c>
      <c r="L681" s="25"/>
    </row>
    <row r="682" spans="1:12">
      <c r="A682" s="47">
        <v>4270290</v>
      </c>
      <c r="B682" s="21" t="s">
        <v>399</v>
      </c>
      <c r="C682" s="21" t="s">
        <v>83</v>
      </c>
      <c r="D682" s="21" t="s">
        <v>143</v>
      </c>
      <c r="E682" s="26">
        <v>4</v>
      </c>
      <c r="F682" s="26">
        <v>41</v>
      </c>
      <c r="G682" s="21" t="s">
        <v>8</v>
      </c>
      <c r="H682" s="22">
        <f>J682*(1-$K$3)</f>
        <v>1611.57</v>
      </c>
      <c r="I682" s="22">
        <f>K682*(1-$K$3)</f>
        <v>1950</v>
      </c>
      <c r="J682" s="22">
        <f>ROUND(K682/1.21,2)</f>
        <v>1611.57</v>
      </c>
      <c r="K682" s="23">
        <v>1950</v>
      </c>
      <c r="L682" s="25"/>
    </row>
    <row r="683" spans="1:12">
      <c r="A683" s="47">
        <v>4270310</v>
      </c>
      <c r="B683" s="21" t="s">
        <v>399</v>
      </c>
      <c r="C683" s="21" t="s">
        <v>85</v>
      </c>
      <c r="D683" s="21" t="s">
        <v>1647</v>
      </c>
      <c r="E683" s="26">
        <v>4</v>
      </c>
      <c r="F683" s="26">
        <v>41</v>
      </c>
      <c r="G683" s="21" t="s">
        <v>8</v>
      </c>
      <c r="H683" s="22">
        <f>J683*(1-$K$3)</f>
        <v>1644.63</v>
      </c>
      <c r="I683" s="22">
        <f>K683*(1-$K$3)</f>
        <v>1990</v>
      </c>
      <c r="J683" s="22">
        <f>ROUND(K683/1.21,2)</f>
        <v>1644.63</v>
      </c>
      <c r="K683" s="23">
        <v>1990</v>
      </c>
      <c r="L683" s="25"/>
    </row>
    <row r="684" spans="1:12">
      <c r="A684" s="47">
        <v>4990291</v>
      </c>
      <c r="B684" s="21" t="s">
        <v>399</v>
      </c>
      <c r="C684" s="21" t="s">
        <v>607</v>
      </c>
      <c r="D684" s="21" t="s">
        <v>643</v>
      </c>
      <c r="E684" s="26">
        <v>4</v>
      </c>
      <c r="F684" s="26">
        <v>41</v>
      </c>
      <c r="G684" s="21" t="s">
        <v>8</v>
      </c>
      <c r="H684" s="22">
        <f>J684*(1-$K$3)</f>
        <v>3099.17</v>
      </c>
      <c r="I684" s="22">
        <f>K684*(1-$K$3)</f>
        <v>3750</v>
      </c>
      <c r="J684" s="22">
        <f>ROUND(K684/1.21,2)</f>
        <v>3099.17</v>
      </c>
      <c r="K684" s="23">
        <v>3750</v>
      </c>
      <c r="L684" s="25"/>
    </row>
    <row r="685" spans="1:12">
      <c r="A685" s="47">
        <v>4270080</v>
      </c>
      <c r="B685" s="21" t="s">
        <v>399</v>
      </c>
      <c r="C685" s="21" t="s">
        <v>80</v>
      </c>
      <c r="D685" s="21" t="s">
        <v>140</v>
      </c>
      <c r="E685" s="26">
        <v>4</v>
      </c>
      <c r="F685" s="26">
        <v>41</v>
      </c>
      <c r="G685" s="21" t="s">
        <v>8</v>
      </c>
      <c r="H685" s="22">
        <f>J685*(1-$K$3)</f>
        <v>1396.69</v>
      </c>
      <c r="I685" s="22">
        <f>K685*(1-$K$3)</f>
        <v>1690</v>
      </c>
      <c r="J685" s="22">
        <f>ROUND(K685/1.21,2)</f>
        <v>1396.69</v>
      </c>
      <c r="K685" s="23">
        <v>1690</v>
      </c>
      <c r="L685" s="25"/>
    </row>
    <row r="686" spans="1:12">
      <c r="A686" s="47">
        <v>4990611</v>
      </c>
      <c r="B686" s="21" t="s">
        <v>399</v>
      </c>
      <c r="C686" s="21" t="s">
        <v>1553</v>
      </c>
      <c r="D686" s="21" t="s">
        <v>1648</v>
      </c>
      <c r="E686" s="26">
        <v>4</v>
      </c>
      <c r="F686" s="26">
        <v>41</v>
      </c>
      <c r="G686" s="21" t="s">
        <v>8</v>
      </c>
      <c r="H686" s="22">
        <f>J686*(1-$K$3)</f>
        <v>1148.76</v>
      </c>
      <c r="I686" s="22">
        <f>K686*(1-$K$3)</f>
        <v>1390</v>
      </c>
      <c r="J686" s="22">
        <f>ROUND(K686/1.21,2)</f>
        <v>1148.76</v>
      </c>
      <c r="K686" s="23">
        <v>1390</v>
      </c>
      <c r="L686" s="25"/>
    </row>
    <row r="687" spans="1:12">
      <c r="A687" s="47">
        <v>4990544</v>
      </c>
      <c r="B687" s="21" t="s">
        <v>399</v>
      </c>
      <c r="C687" s="21" t="s">
        <v>936</v>
      </c>
      <c r="D687" s="21" t="s">
        <v>1167</v>
      </c>
      <c r="E687" s="26">
        <v>4</v>
      </c>
      <c r="F687" s="26">
        <v>41</v>
      </c>
      <c r="G687" s="21" t="s">
        <v>8</v>
      </c>
      <c r="H687" s="22">
        <f>J687*(1-$K$3)</f>
        <v>1727.27</v>
      </c>
      <c r="I687" s="22">
        <f>K687*(1-$K$3)</f>
        <v>2090</v>
      </c>
      <c r="J687" s="22">
        <f>ROUND(K687/1.21,2)</f>
        <v>1727.27</v>
      </c>
      <c r="K687" s="23">
        <v>2090</v>
      </c>
      <c r="L687" s="25"/>
    </row>
    <row r="688" spans="1:12">
      <c r="A688" s="47">
        <v>4990218</v>
      </c>
      <c r="B688" s="21" t="s">
        <v>399</v>
      </c>
      <c r="C688" s="21" t="s">
        <v>592</v>
      </c>
      <c r="D688" s="21" t="s">
        <v>627</v>
      </c>
      <c r="E688" s="26">
        <v>4</v>
      </c>
      <c r="F688" s="26">
        <v>41</v>
      </c>
      <c r="G688" s="21" t="s">
        <v>8</v>
      </c>
      <c r="H688" s="22">
        <f>J688*(1-$K$3)</f>
        <v>1942.15</v>
      </c>
      <c r="I688" s="22">
        <f>K688*(1-$K$3)</f>
        <v>2350</v>
      </c>
      <c r="J688" s="22">
        <f>ROUND(K688/1.21,2)</f>
        <v>1942.15</v>
      </c>
      <c r="K688" s="23">
        <v>2350</v>
      </c>
      <c r="L688" s="25"/>
    </row>
    <row r="689" spans="1:12">
      <c r="A689" s="47">
        <v>4270260</v>
      </c>
      <c r="B689" s="21" t="s">
        <v>399</v>
      </c>
      <c r="C689" s="21" t="s">
        <v>81</v>
      </c>
      <c r="D689" s="21" t="s">
        <v>141</v>
      </c>
      <c r="E689" s="26">
        <v>4</v>
      </c>
      <c r="F689" s="26">
        <v>41</v>
      </c>
      <c r="G689" s="21" t="s">
        <v>8</v>
      </c>
      <c r="H689" s="22">
        <f>J689*(1-$K$3)</f>
        <v>1231.4000000000001</v>
      </c>
      <c r="I689" s="22">
        <f>K689*(1-$K$3)</f>
        <v>1490</v>
      </c>
      <c r="J689" s="22">
        <f>ROUND(K689/1.21,2)</f>
        <v>1231.4000000000001</v>
      </c>
      <c r="K689" s="23">
        <v>1490</v>
      </c>
      <c r="L689" s="25"/>
    </row>
    <row r="690" spans="1:12">
      <c r="A690" s="47">
        <v>4270090</v>
      </c>
      <c r="B690" s="21" t="s">
        <v>399</v>
      </c>
      <c r="C690" s="21" t="s">
        <v>82</v>
      </c>
      <c r="D690" s="21" t="s">
        <v>142</v>
      </c>
      <c r="E690" s="26">
        <v>4</v>
      </c>
      <c r="F690" s="26">
        <v>41</v>
      </c>
      <c r="G690" s="21" t="s">
        <v>8</v>
      </c>
      <c r="H690" s="22">
        <f>J690*(1-$K$3)</f>
        <v>1314.05</v>
      </c>
      <c r="I690" s="22">
        <f>K690*(1-$K$3)</f>
        <v>1590</v>
      </c>
      <c r="J690" s="22">
        <f>ROUND(K690/1.21,2)</f>
        <v>1314.05</v>
      </c>
      <c r="K690" s="23">
        <v>1590</v>
      </c>
      <c r="L690" s="25"/>
    </row>
    <row r="691" spans="1:12">
      <c r="A691" s="47">
        <v>4990610</v>
      </c>
      <c r="B691" s="21" t="s">
        <v>399</v>
      </c>
      <c r="C691" s="21" t="s">
        <v>1554</v>
      </c>
      <c r="D691" s="21" t="s">
        <v>1649</v>
      </c>
      <c r="E691" s="26">
        <v>4</v>
      </c>
      <c r="F691" s="26">
        <v>41</v>
      </c>
      <c r="G691" s="21" t="s">
        <v>8</v>
      </c>
      <c r="H691" s="22">
        <f>J691*(1-$K$3)</f>
        <v>1314.05</v>
      </c>
      <c r="I691" s="22">
        <f>K691*(1-$K$3)</f>
        <v>1590</v>
      </c>
      <c r="J691" s="22">
        <f>ROUND(K691/1.21,2)</f>
        <v>1314.05</v>
      </c>
      <c r="K691" s="23">
        <v>1590</v>
      </c>
      <c r="L691" s="25"/>
    </row>
    <row r="692" spans="1:12">
      <c r="A692" s="47">
        <v>4990608</v>
      </c>
      <c r="B692" s="21" t="s">
        <v>399</v>
      </c>
      <c r="C692" s="21" t="s">
        <v>997</v>
      </c>
      <c r="D692" s="21" t="s">
        <v>1228</v>
      </c>
      <c r="E692" s="26">
        <v>4</v>
      </c>
      <c r="F692" s="26">
        <v>41</v>
      </c>
      <c r="G692" s="21" t="s">
        <v>8</v>
      </c>
      <c r="H692" s="22">
        <f>J692*(1-$K$3)</f>
        <v>4338.84</v>
      </c>
      <c r="I692" s="22">
        <f>K692*(1-$K$3)</f>
        <v>5250</v>
      </c>
      <c r="J692" s="22">
        <f>ROUND(K692/1.21,2)</f>
        <v>4338.84</v>
      </c>
      <c r="K692" s="23">
        <v>5250</v>
      </c>
      <c r="L692" s="25"/>
    </row>
    <row r="693" spans="1:12">
      <c r="A693" s="47">
        <v>4110031</v>
      </c>
      <c r="B693" s="21" t="s">
        <v>405</v>
      </c>
      <c r="C693" s="21" t="s">
        <v>102</v>
      </c>
      <c r="D693" s="21" t="s">
        <v>161</v>
      </c>
      <c r="E693" s="26">
        <v>4</v>
      </c>
      <c r="F693" s="26">
        <v>41</v>
      </c>
      <c r="G693" s="21" t="s">
        <v>8</v>
      </c>
      <c r="H693" s="22">
        <f>J693*(1-$K$3)</f>
        <v>2966.94</v>
      </c>
      <c r="I693" s="22">
        <f>K693*(1-$K$3)</f>
        <v>3590</v>
      </c>
      <c r="J693" s="22">
        <f>ROUND(K693/1.21,2)</f>
        <v>2966.94</v>
      </c>
      <c r="K693" s="23">
        <v>3590</v>
      </c>
      <c r="L693" s="25"/>
    </row>
    <row r="694" spans="1:12">
      <c r="A694" s="47">
        <v>4080130</v>
      </c>
      <c r="B694" s="21" t="s">
        <v>397</v>
      </c>
      <c r="C694" s="21" t="s">
        <v>90</v>
      </c>
      <c r="D694" s="21" t="s">
        <v>149</v>
      </c>
      <c r="E694" s="26">
        <v>4</v>
      </c>
      <c r="F694" s="26">
        <v>41</v>
      </c>
      <c r="G694" s="21" t="s">
        <v>8</v>
      </c>
      <c r="H694" s="22">
        <f>J694*(1-$K$3)</f>
        <v>1942.15</v>
      </c>
      <c r="I694" s="22">
        <f>K694*(1-$K$3)</f>
        <v>2350</v>
      </c>
      <c r="J694" s="22">
        <f>ROUND(K694/1.21,2)</f>
        <v>1942.15</v>
      </c>
      <c r="K694" s="23">
        <v>2350</v>
      </c>
      <c r="L694" s="25"/>
    </row>
    <row r="695" spans="1:12">
      <c r="A695" s="47">
        <v>4080120</v>
      </c>
      <c r="B695" s="21" t="s">
        <v>397</v>
      </c>
      <c r="C695" s="21" t="s">
        <v>91</v>
      </c>
      <c r="D695" s="21" t="s">
        <v>150</v>
      </c>
      <c r="E695" s="26">
        <v>4</v>
      </c>
      <c r="F695" s="26">
        <v>41</v>
      </c>
      <c r="G695" s="21" t="s">
        <v>8</v>
      </c>
      <c r="H695" s="22">
        <f>J695*(1-$K$3)</f>
        <v>1561.98</v>
      </c>
      <c r="I695" s="22">
        <f>K695*(1-$K$3)</f>
        <v>1890</v>
      </c>
      <c r="J695" s="22">
        <f>ROUND(K695/1.21,2)</f>
        <v>1561.98</v>
      </c>
      <c r="K695" s="23">
        <v>1890</v>
      </c>
      <c r="L695" s="25"/>
    </row>
    <row r="696" spans="1:12">
      <c r="A696" s="47">
        <v>4080010</v>
      </c>
      <c r="B696" s="21" t="s">
        <v>397</v>
      </c>
      <c r="C696" s="21" t="s">
        <v>94</v>
      </c>
      <c r="D696" s="21" t="s">
        <v>153</v>
      </c>
      <c r="E696" s="26">
        <v>4</v>
      </c>
      <c r="F696" s="26">
        <v>41</v>
      </c>
      <c r="G696" s="21" t="s">
        <v>8</v>
      </c>
      <c r="H696" s="22">
        <f>J696*(1-$K$3)</f>
        <v>1314.05</v>
      </c>
      <c r="I696" s="22">
        <f>K696*(1-$K$3)</f>
        <v>1590</v>
      </c>
      <c r="J696" s="22">
        <f>ROUND(K696/1.21,2)</f>
        <v>1314.05</v>
      </c>
      <c r="K696" s="23">
        <v>1590</v>
      </c>
      <c r="L696" s="25"/>
    </row>
    <row r="697" spans="1:12">
      <c r="A697" s="47">
        <v>4080020</v>
      </c>
      <c r="B697" s="21" t="s">
        <v>397</v>
      </c>
      <c r="C697" s="21" t="s">
        <v>95</v>
      </c>
      <c r="D697" s="21" t="s">
        <v>154</v>
      </c>
      <c r="E697" s="26">
        <v>4</v>
      </c>
      <c r="F697" s="26">
        <v>41</v>
      </c>
      <c r="G697" s="21" t="s">
        <v>8</v>
      </c>
      <c r="H697" s="22">
        <f>J697*(1-$K$3)</f>
        <v>1314.05</v>
      </c>
      <c r="I697" s="22">
        <f>K697*(1-$K$3)</f>
        <v>1590</v>
      </c>
      <c r="J697" s="22">
        <f>ROUND(K697/1.21,2)</f>
        <v>1314.05</v>
      </c>
      <c r="K697" s="23">
        <v>1590</v>
      </c>
      <c r="L697" s="25"/>
    </row>
    <row r="698" spans="1:12">
      <c r="A698" s="47">
        <v>4080090</v>
      </c>
      <c r="B698" s="21" t="s">
        <v>397</v>
      </c>
      <c r="C698" s="21" t="s">
        <v>96</v>
      </c>
      <c r="D698" s="21" t="s">
        <v>155</v>
      </c>
      <c r="E698" s="26">
        <v>4</v>
      </c>
      <c r="F698" s="26">
        <v>41</v>
      </c>
      <c r="G698" s="21" t="s">
        <v>8</v>
      </c>
      <c r="H698" s="22">
        <f>J698*(1-$K$3)</f>
        <v>1611.57</v>
      </c>
      <c r="I698" s="22">
        <f>K698*(1-$K$3)</f>
        <v>1950</v>
      </c>
      <c r="J698" s="22">
        <f>ROUND(K698/1.21,2)</f>
        <v>1611.57</v>
      </c>
      <c r="K698" s="23">
        <v>1950</v>
      </c>
      <c r="L698" s="25"/>
    </row>
    <row r="699" spans="1:12">
      <c r="A699" s="47">
        <v>4080100</v>
      </c>
      <c r="B699" s="21" t="s">
        <v>397</v>
      </c>
      <c r="C699" s="21" t="s">
        <v>97</v>
      </c>
      <c r="D699" s="21" t="s">
        <v>156</v>
      </c>
      <c r="E699" s="26">
        <v>4</v>
      </c>
      <c r="F699" s="26">
        <v>41</v>
      </c>
      <c r="G699" s="21" t="s">
        <v>8</v>
      </c>
      <c r="H699" s="22">
        <f>J699*(1-$K$3)</f>
        <v>1611.57</v>
      </c>
      <c r="I699" s="22">
        <f>K699*(1-$K$3)</f>
        <v>1950</v>
      </c>
      <c r="J699" s="22">
        <f>ROUND(K699/1.21,2)</f>
        <v>1611.57</v>
      </c>
      <c r="K699" s="23">
        <v>1950</v>
      </c>
      <c r="L699" s="25"/>
    </row>
    <row r="700" spans="1:12">
      <c r="A700" s="47">
        <v>4080280</v>
      </c>
      <c r="B700" s="21" t="s">
        <v>397</v>
      </c>
      <c r="C700" s="21" t="s">
        <v>98</v>
      </c>
      <c r="D700" s="21" t="s">
        <v>157</v>
      </c>
      <c r="E700" s="26">
        <v>4</v>
      </c>
      <c r="F700" s="26">
        <v>41</v>
      </c>
      <c r="G700" s="21" t="s">
        <v>8</v>
      </c>
      <c r="H700" s="22">
        <f>J700*(1-$K$3)</f>
        <v>3264.46</v>
      </c>
      <c r="I700" s="22">
        <f>K700*(1-$K$3)</f>
        <v>3950</v>
      </c>
      <c r="J700" s="22">
        <f>ROUND(K700/1.21,2)</f>
        <v>3264.46</v>
      </c>
      <c r="K700" s="23">
        <v>3950</v>
      </c>
      <c r="L700" s="25"/>
    </row>
    <row r="701" spans="1:12">
      <c r="A701" s="47">
        <v>4080290</v>
      </c>
      <c r="B701" s="21" t="s">
        <v>397</v>
      </c>
      <c r="C701" s="21" t="s">
        <v>99</v>
      </c>
      <c r="D701" s="21" t="s">
        <v>158</v>
      </c>
      <c r="E701" s="26">
        <v>4</v>
      </c>
      <c r="F701" s="26">
        <v>41</v>
      </c>
      <c r="G701" s="21" t="s">
        <v>8</v>
      </c>
      <c r="H701" s="22">
        <f>J701*(1-$K$3)</f>
        <v>3429.75</v>
      </c>
      <c r="I701" s="22">
        <f>K701*(1-$K$3)</f>
        <v>4150</v>
      </c>
      <c r="J701" s="22">
        <f>ROUND(K701/1.21,2)</f>
        <v>3429.75</v>
      </c>
      <c r="K701" s="23">
        <v>4150</v>
      </c>
      <c r="L701" s="25"/>
    </row>
    <row r="702" spans="1:12">
      <c r="A702" s="47">
        <v>4980074</v>
      </c>
      <c r="B702" s="21" t="s">
        <v>397</v>
      </c>
      <c r="C702" s="21" t="s">
        <v>93</v>
      </c>
      <c r="D702" s="21" t="s">
        <v>152</v>
      </c>
      <c r="E702" s="26">
        <v>4</v>
      </c>
      <c r="F702" s="26">
        <v>41</v>
      </c>
      <c r="G702" s="21" t="s">
        <v>8</v>
      </c>
      <c r="H702" s="22">
        <f>J702*(1-$K$3)</f>
        <v>1561.98</v>
      </c>
      <c r="I702" s="22">
        <f>K702*(1-$K$3)</f>
        <v>1890</v>
      </c>
      <c r="J702" s="22">
        <f>ROUND(K702/1.21,2)</f>
        <v>1561.98</v>
      </c>
      <c r="K702" s="23">
        <v>1890</v>
      </c>
      <c r="L702" s="25"/>
    </row>
    <row r="703" spans="1:12">
      <c r="A703" s="47">
        <v>4980028</v>
      </c>
      <c r="B703" s="21" t="s">
        <v>397</v>
      </c>
      <c r="C703" s="21" t="s">
        <v>92</v>
      </c>
      <c r="D703" s="21" t="s">
        <v>151</v>
      </c>
      <c r="E703" s="26">
        <v>4</v>
      </c>
      <c r="F703" s="26">
        <v>41</v>
      </c>
      <c r="G703" s="21" t="s">
        <v>8</v>
      </c>
      <c r="H703" s="22">
        <f>J703*(1-$K$3)</f>
        <v>619.01</v>
      </c>
      <c r="I703" s="22">
        <f>K703*(1-$K$3)</f>
        <v>749</v>
      </c>
      <c r="J703" s="22">
        <f>ROUND(K703/1.21,2)</f>
        <v>619.01</v>
      </c>
      <c r="K703" s="23">
        <v>749</v>
      </c>
      <c r="L703" s="25"/>
    </row>
    <row r="704" spans="1:12">
      <c r="A704" s="47">
        <v>4080110</v>
      </c>
      <c r="B704" s="21" t="s">
        <v>397</v>
      </c>
      <c r="C704" s="21" t="s">
        <v>583</v>
      </c>
      <c r="D704" s="21" t="s">
        <v>611</v>
      </c>
      <c r="E704" s="26">
        <v>4</v>
      </c>
      <c r="F704" s="26">
        <v>41</v>
      </c>
      <c r="G704" s="21" t="s">
        <v>8</v>
      </c>
      <c r="H704" s="22">
        <f>J704*(1-$K$3)</f>
        <v>1561.98</v>
      </c>
      <c r="I704" s="22">
        <f>K704*(1-$K$3)</f>
        <v>1890</v>
      </c>
      <c r="J704" s="22">
        <f>ROUND(K704/1.21,2)</f>
        <v>1561.98</v>
      </c>
      <c r="K704" s="23">
        <v>1890</v>
      </c>
      <c r="L704" s="25"/>
    </row>
    <row r="705" spans="1:12">
      <c r="A705" s="47">
        <v>4080030</v>
      </c>
      <c r="B705" s="21" t="s">
        <v>397</v>
      </c>
      <c r="C705" s="21" t="s">
        <v>421</v>
      </c>
      <c r="D705" s="21" t="s">
        <v>422</v>
      </c>
      <c r="E705" s="26">
        <v>4</v>
      </c>
      <c r="F705" s="26">
        <v>41</v>
      </c>
      <c r="G705" s="21" t="s">
        <v>8</v>
      </c>
      <c r="H705" s="22">
        <f>J705*(1-$K$3)</f>
        <v>1363.64</v>
      </c>
      <c r="I705" s="22">
        <f>K705*(1-$K$3)</f>
        <v>1650</v>
      </c>
      <c r="J705" s="22">
        <f>ROUND(K705/1.21,2)</f>
        <v>1363.64</v>
      </c>
      <c r="K705" s="23">
        <v>1650</v>
      </c>
      <c r="L705" s="25"/>
    </row>
    <row r="706" spans="1:12">
      <c r="A706" s="47">
        <v>4080040</v>
      </c>
      <c r="B706" s="21" t="s">
        <v>397</v>
      </c>
      <c r="C706" s="21" t="s">
        <v>423</v>
      </c>
      <c r="D706" s="21" t="s">
        <v>424</v>
      </c>
      <c r="E706" s="26">
        <v>4</v>
      </c>
      <c r="F706" s="26">
        <v>41</v>
      </c>
      <c r="G706" s="21" t="s">
        <v>8</v>
      </c>
      <c r="H706" s="22">
        <f>J706*(1-$K$3)</f>
        <v>1363.64</v>
      </c>
      <c r="I706" s="22">
        <f>K706*(1-$K$3)</f>
        <v>1650</v>
      </c>
      <c r="J706" s="22">
        <f>ROUND(K706/1.21,2)</f>
        <v>1363.64</v>
      </c>
      <c r="K706" s="23">
        <v>1650</v>
      </c>
      <c r="L706" s="25"/>
    </row>
    <row r="707" spans="1:12">
      <c r="A707" s="47">
        <v>4080050</v>
      </c>
      <c r="B707" s="21" t="s">
        <v>397</v>
      </c>
      <c r="C707" s="21" t="s">
        <v>582</v>
      </c>
      <c r="D707" s="21" t="s">
        <v>610</v>
      </c>
      <c r="E707" s="26">
        <v>4</v>
      </c>
      <c r="F707" s="26">
        <v>41</v>
      </c>
      <c r="G707" s="21" t="s">
        <v>8</v>
      </c>
      <c r="H707" s="22">
        <f>J707*(1-$K$3)</f>
        <v>1479.34</v>
      </c>
      <c r="I707" s="22">
        <f>K707*(1-$K$3)</f>
        <v>1790</v>
      </c>
      <c r="J707" s="22">
        <f>ROUND(K707/1.21,2)</f>
        <v>1479.34</v>
      </c>
      <c r="K707" s="23">
        <v>1790</v>
      </c>
      <c r="L707" s="25"/>
    </row>
    <row r="708" spans="1:12">
      <c r="A708" s="47">
        <v>4080070</v>
      </c>
      <c r="B708" s="21" t="s">
        <v>397</v>
      </c>
      <c r="C708" s="21" t="s">
        <v>425</v>
      </c>
      <c r="D708" s="21" t="s">
        <v>426</v>
      </c>
      <c r="E708" s="26">
        <v>4</v>
      </c>
      <c r="F708" s="26">
        <v>41</v>
      </c>
      <c r="G708" s="21" t="s">
        <v>8</v>
      </c>
      <c r="H708" s="22">
        <f>J708*(1-$K$3)</f>
        <v>1479.34</v>
      </c>
      <c r="I708" s="22">
        <f>K708*(1-$K$3)</f>
        <v>1790</v>
      </c>
      <c r="J708" s="22">
        <f>ROUND(K708/1.21,2)</f>
        <v>1479.34</v>
      </c>
      <c r="K708" s="23">
        <v>1790</v>
      </c>
      <c r="L708" s="25"/>
    </row>
    <row r="709" spans="1:12">
      <c r="A709" s="47">
        <v>4990614</v>
      </c>
      <c r="B709" s="21" t="s">
        <v>1478</v>
      </c>
      <c r="C709" s="21" t="s">
        <v>1555</v>
      </c>
      <c r="D709" s="21" t="s">
        <v>1650</v>
      </c>
      <c r="E709" s="26">
        <v>4</v>
      </c>
      <c r="F709" s="26">
        <v>41</v>
      </c>
      <c r="G709" s="21" t="s">
        <v>8</v>
      </c>
      <c r="H709" s="22">
        <f>J709*(1-$K$3)</f>
        <v>3760.33</v>
      </c>
      <c r="I709" s="22">
        <f>K709*(1-$K$3)</f>
        <v>4550</v>
      </c>
      <c r="J709" s="22">
        <f>ROUND(K709/1.21,2)</f>
        <v>3760.33</v>
      </c>
      <c r="K709" s="23">
        <v>4550</v>
      </c>
      <c r="L709" s="25"/>
    </row>
    <row r="710" spans="1:12">
      <c r="A710" s="47">
        <v>4990612</v>
      </c>
      <c r="B710" s="21" t="s">
        <v>1478</v>
      </c>
      <c r="C710" s="21" t="s">
        <v>1556</v>
      </c>
      <c r="D710" s="21" t="s">
        <v>1651</v>
      </c>
      <c r="E710" s="26">
        <v>4</v>
      </c>
      <c r="F710" s="26">
        <v>41</v>
      </c>
      <c r="G710" s="21" t="s">
        <v>8</v>
      </c>
      <c r="H710" s="22">
        <f>J710*(1-$K$3)</f>
        <v>3760.33</v>
      </c>
      <c r="I710" s="22">
        <f>K710*(1-$K$3)</f>
        <v>4550</v>
      </c>
      <c r="J710" s="22">
        <f>ROUND(K710/1.21,2)</f>
        <v>3760.33</v>
      </c>
      <c r="K710" s="23">
        <v>4550</v>
      </c>
      <c r="L710" s="25"/>
    </row>
    <row r="711" spans="1:12">
      <c r="A711" s="47">
        <v>4990613</v>
      </c>
      <c r="B711" s="21" t="s">
        <v>1478</v>
      </c>
      <c r="C711" s="21" t="s">
        <v>1557</v>
      </c>
      <c r="D711" s="21" t="s">
        <v>1652</v>
      </c>
      <c r="E711" s="26">
        <v>4</v>
      </c>
      <c r="F711" s="26">
        <v>41</v>
      </c>
      <c r="G711" s="21" t="s">
        <v>8</v>
      </c>
      <c r="H711" s="22">
        <f>J711*(1-$K$3)</f>
        <v>1776.86</v>
      </c>
      <c r="I711" s="22">
        <f>K711*(1-$K$3)</f>
        <v>2150</v>
      </c>
      <c r="J711" s="22">
        <f>ROUND(K711/1.21,2)</f>
        <v>1776.86</v>
      </c>
      <c r="K711" s="23">
        <v>2150</v>
      </c>
      <c r="L711" s="25"/>
    </row>
    <row r="712" spans="1:12">
      <c r="A712" s="47">
        <v>4990615</v>
      </c>
      <c r="B712" s="21" t="s">
        <v>1478</v>
      </c>
      <c r="C712" s="21" t="s">
        <v>1558</v>
      </c>
      <c r="D712" s="21" t="s">
        <v>1653</v>
      </c>
      <c r="E712" s="26">
        <v>4</v>
      </c>
      <c r="F712" s="26">
        <v>41</v>
      </c>
      <c r="G712" s="21" t="s">
        <v>8</v>
      </c>
      <c r="H712" s="22">
        <f>J712*(1-$K$3)</f>
        <v>1446.28</v>
      </c>
      <c r="I712" s="22">
        <f>K712*(1-$K$3)</f>
        <v>1750</v>
      </c>
      <c r="J712" s="22">
        <f>ROUND(K712/1.21,2)</f>
        <v>1446.28</v>
      </c>
      <c r="K712" s="23">
        <v>1750</v>
      </c>
      <c r="L712" s="25"/>
    </row>
    <row r="713" spans="1:12">
      <c r="A713" s="47">
        <v>4990552</v>
      </c>
      <c r="B713" s="21" t="s">
        <v>741</v>
      </c>
      <c r="C713" s="21" t="s">
        <v>943</v>
      </c>
      <c r="D713" s="21" t="s">
        <v>1174</v>
      </c>
      <c r="E713" s="26">
        <v>4</v>
      </c>
      <c r="F713" s="26">
        <v>43</v>
      </c>
      <c r="G713" s="21" t="s">
        <v>8</v>
      </c>
      <c r="H713" s="22">
        <f>J713*(1-$K$3)</f>
        <v>2685.95</v>
      </c>
      <c r="I713" s="22">
        <f>K713*(1-$K$3)</f>
        <v>3250</v>
      </c>
      <c r="J713" s="22">
        <f>ROUND(K713/1.21,2)</f>
        <v>2685.95</v>
      </c>
      <c r="K713" s="23">
        <v>3250</v>
      </c>
      <c r="L713" s="25"/>
    </row>
    <row r="714" spans="1:12">
      <c r="A714" s="47">
        <v>4990080</v>
      </c>
      <c r="B714" s="21" t="s">
        <v>193</v>
      </c>
      <c r="C714" s="21" t="s">
        <v>213</v>
      </c>
      <c r="D714" s="21" t="s">
        <v>615</v>
      </c>
      <c r="E714" s="26">
        <v>4</v>
      </c>
      <c r="F714" s="26">
        <v>47</v>
      </c>
      <c r="G714" s="21" t="s">
        <v>8</v>
      </c>
      <c r="H714" s="22">
        <f>J714*(1-$K$3)</f>
        <v>1280.99</v>
      </c>
      <c r="I714" s="22">
        <f>K714*(1-$K$3)</f>
        <v>1550</v>
      </c>
      <c r="J714" s="22">
        <f>ROUND(K714/1.21,2)</f>
        <v>1280.99</v>
      </c>
      <c r="K714" s="23">
        <v>1550</v>
      </c>
      <c r="L714" s="25"/>
    </row>
    <row r="715" spans="1:12">
      <c r="A715" s="47">
        <v>4990131</v>
      </c>
      <c r="B715" s="21" t="s">
        <v>210</v>
      </c>
      <c r="C715" s="21" t="s">
        <v>1559</v>
      </c>
      <c r="D715" s="21" t="s">
        <v>1654</v>
      </c>
      <c r="E715" s="26">
        <v>4</v>
      </c>
      <c r="F715" s="26">
        <v>47</v>
      </c>
      <c r="G715" s="21" t="s">
        <v>8</v>
      </c>
      <c r="H715" s="22">
        <f>J715*(1-$K$3)</f>
        <v>714.88</v>
      </c>
      <c r="I715" s="22">
        <f>K715*(1-$K$3)</f>
        <v>865</v>
      </c>
      <c r="J715" s="22">
        <f>ROUND(K715/1.21,2)</f>
        <v>714.88</v>
      </c>
      <c r="K715" s="23">
        <v>865</v>
      </c>
      <c r="L715" s="25"/>
    </row>
    <row r="716" spans="1:12">
      <c r="A716" s="47">
        <v>4990135</v>
      </c>
      <c r="B716" s="21" t="s">
        <v>210</v>
      </c>
      <c r="C716" s="21" t="s">
        <v>1560</v>
      </c>
      <c r="D716" s="21" t="s">
        <v>1655</v>
      </c>
      <c r="E716" s="26">
        <v>4</v>
      </c>
      <c r="F716" s="26">
        <v>47</v>
      </c>
      <c r="G716" s="21" t="s">
        <v>8</v>
      </c>
      <c r="H716" s="22">
        <f>J716*(1-$K$3)</f>
        <v>189.26</v>
      </c>
      <c r="I716" s="22">
        <f>K716*(1-$K$3)</f>
        <v>229</v>
      </c>
      <c r="J716" s="22">
        <f>ROUND(K716/1.21,2)</f>
        <v>189.26</v>
      </c>
      <c r="K716" s="23">
        <v>229</v>
      </c>
      <c r="L716" s="25"/>
    </row>
    <row r="717" spans="1:12">
      <c r="A717" s="47">
        <v>4990140</v>
      </c>
      <c r="B717" s="21" t="s">
        <v>210</v>
      </c>
      <c r="C717" s="21" t="s">
        <v>1561</v>
      </c>
      <c r="D717" s="21" t="s">
        <v>1656</v>
      </c>
      <c r="E717" s="26">
        <v>4</v>
      </c>
      <c r="F717" s="26">
        <v>47</v>
      </c>
      <c r="G717" s="21" t="s">
        <v>8</v>
      </c>
      <c r="H717" s="22">
        <f>J717*(1-$K$3)</f>
        <v>491.74</v>
      </c>
      <c r="I717" s="22">
        <f>K717*(1-$K$3)</f>
        <v>595</v>
      </c>
      <c r="J717" s="22">
        <f>ROUND(K717/1.21,2)</f>
        <v>491.74</v>
      </c>
      <c r="K717" s="23">
        <v>595</v>
      </c>
      <c r="L717" s="25"/>
    </row>
    <row r="718" spans="1:12">
      <c r="A718" s="47">
        <v>4990134</v>
      </c>
      <c r="B718" s="21" t="s">
        <v>210</v>
      </c>
      <c r="C718" s="21" t="s">
        <v>265</v>
      </c>
      <c r="D718" s="21" t="s">
        <v>314</v>
      </c>
      <c r="E718" s="26">
        <v>4</v>
      </c>
      <c r="F718" s="26">
        <v>47</v>
      </c>
      <c r="G718" s="21" t="s">
        <v>8</v>
      </c>
      <c r="H718" s="22">
        <f>J718*(1-$K$3)</f>
        <v>338.02</v>
      </c>
      <c r="I718" s="22">
        <f>K718*(1-$K$3)</f>
        <v>409</v>
      </c>
      <c r="J718" s="22">
        <f>ROUND(K718/1.21,2)</f>
        <v>338.02</v>
      </c>
      <c r="K718" s="23">
        <v>409</v>
      </c>
      <c r="L718" s="25"/>
    </row>
    <row r="719" spans="1:12">
      <c r="A719" s="47">
        <v>4990136</v>
      </c>
      <c r="B719" s="21" t="s">
        <v>210</v>
      </c>
      <c r="C719" s="21" t="s">
        <v>1562</v>
      </c>
      <c r="D719" s="21" t="s">
        <v>314</v>
      </c>
      <c r="E719" s="26">
        <v>4</v>
      </c>
      <c r="F719" s="26">
        <v>47</v>
      </c>
      <c r="G719" s="21" t="s">
        <v>8</v>
      </c>
      <c r="H719" s="22">
        <f>J719*(1-$K$3)</f>
        <v>491.74</v>
      </c>
      <c r="I719" s="22">
        <f>K719*(1-$K$3)</f>
        <v>595</v>
      </c>
      <c r="J719" s="22">
        <f>ROUND(K719/1.21,2)</f>
        <v>491.74</v>
      </c>
      <c r="K719" s="23">
        <v>595</v>
      </c>
      <c r="L719" s="25"/>
    </row>
    <row r="720" spans="1:12">
      <c r="A720" s="47">
        <v>4990137</v>
      </c>
      <c r="B720" s="21" t="s">
        <v>210</v>
      </c>
      <c r="C720" s="21" t="s">
        <v>1563</v>
      </c>
      <c r="D720" s="21" t="s">
        <v>314</v>
      </c>
      <c r="E720" s="26">
        <v>4</v>
      </c>
      <c r="F720" s="26">
        <v>47</v>
      </c>
      <c r="G720" s="21" t="s">
        <v>8</v>
      </c>
      <c r="H720" s="22">
        <f>J720*(1-$K$3)</f>
        <v>491.74</v>
      </c>
      <c r="I720" s="22">
        <f>K720*(1-$K$3)</f>
        <v>595</v>
      </c>
      <c r="J720" s="22">
        <f>ROUND(K720/1.21,2)</f>
        <v>491.74</v>
      </c>
      <c r="K720" s="23">
        <v>595</v>
      </c>
      <c r="L720" s="25"/>
    </row>
    <row r="721" spans="1:12">
      <c r="A721" s="47">
        <v>4990138</v>
      </c>
      <c r="B721" s="21" t="s">
        <v>210</v>
      </c>
      <c r="C721" s="21" t="s">
        <v>266</v>
      </c>
      <c r="D721" s="21" t="s">
        <v>315</v>
      </c>
      <c r="E721" s="26">
        <v>4</v>
      </c>
      <c r="F721" s="26">
        <v>47</v>
      </c>
      <c r="G721" s="21" t="s">
        <v>8</v>
      </c>
      <c r="H721" s="22">
        <f>J721*(1-$K$3)</f>
        <v>189.26</v>
      </c>
      <c r="I721" s="22">
        <f>K721*(1-$K$3)</f>
        <v>229</v>
      </c>
      <c r="J721" s="22">
        <f>ROUND(K721/1.21,2)</f>
        <v>189.26</v>
      </c>
      <c r="K721" s="23">
        <v>229</v>
      </c>
      <c r="L721" s="25"/>
    </row>
    <row r="722" spans="1:12">
      <c r="A722" s="47">
        <v>4990139</v>
      </c>
      <c r="B722" s="21" t="s">
        <v>210</v>
      </c>
      <c r="C722" s="21" t="s">
        <v>1564</v>
      </c>
      <c r="D722" s="21" t="s">
        <v>315</v>
      </c>
      <c r="E722" s="26">
        <v>4</v>
      </c>
      <c r="F722" s="26">
        <v>47</v>
      </c>
      <c r="G722" s="21" t="s">
        <v>8</v>
      </c>
      <c r="H722" s="22">
        <f>J722*(1-$K$3)</f>
        <v>189.26</v>
      </c>
      <c r="I722" s="22">
        <f>K722*(1-$K$3)</f>
        <v>229</v>
      </c>
      <c r="J722" s="22">
        <f>ROUND(K722/1.21,2)</f>
        <v>189.26</v>
      </c>
      <c r="K722" s="23">
        <v>229</v>
      </c>
      <c r="L722" s="25"/>
    </row>
    <row r="723" spans="1:12">
      <c r="A723" s="47">
        <v>4990133</v>
      </c>
      <c r="B723" s="21" t="s">
        <v>210</v>
      </c>
      <c r="C723" s="21" t="s">
        <v>264</v>
      </c>
      <c r="D723" s="21" t="s">
        <v>313</v>
      </c>
      <c r="E723" s="26">
        <v>4</v>
      </c>
      <c r="F723" s="26">
        <v>47</v>
      </c>
      <c r="G723" s="21" t="s">
        <v>8</v>
      </c>
      <c r="H723" s="22">
        <f>J723*(1-$K$3)</f>
        <v>491.74</v>
      </c>
      <c r="I723" s="22">
        <f>K723*(1-$K$3)</f>
        <v>595</v>
      </c>
      <c r="J723" s="22">
        <f>ROUND(K723/1.21,2)</f>
        <v>491.74</v>
      </c>
      <c r="K723" s="23">
        <v>595</v>
      </c>
      <c r="L723" s="25"/>
    </row>
    <row r="724" spans="1:12">
      <c r="A724" s="47">
        <v>4990132</v>
      </c>
      <c r="B724" s="21" t="s">
        <v>210</v>
      </c>
      <c r="C724" s="21" t="s">
        <v>263</v>
      </c>
      <c r="D724" s="21" t="s">
        <v>312</v>
      </c>
      <c r="E724" s="26">
        <v>4</v>
      </c>
      <c r="F724" s="26">
        <v>47</v>
      </c>
      <c r="G724" s="21" t="s">
        <v>8</v>
      </c>
      <c r="H724" s="22">
        <f>J724*(1-$K$3)</f>
        <v>714.88</v>
      </c>
      <c r="I724" s="22">
        <f>K724*(1-$K$3)</f>
        <v>865</v>
      </c>
      <c r="J724" s="22">
        <f>ROUND(K724/1.21,2)</f>
        <v>714.88</v>
      </c>
      <c r="K724" s="23">
        <v>865</v>
      </c>
      <c r="L724" s="25"/>
    </row>
    <row r="725" spans="1:12">
      <c r="A725" s="47">
        <v>4110013</v>
      </c>
      <c r="B725" s="21" t="s">
        <v>410</v>
      </c>
      <c r="C725" s="21" t="s">
        <v>103</v>
      </c>
      <c r="D725" s="21" t="s">
        <v>162</v>
      </c>
      <c r="E725" s="26">
        <v>4</v>
      </c>
      <c r="F725" s="26">
        <v>41</v>
      </c>
      <c r="G725" s="21" t="s">
        <v>8</v>
      </c>
      <c r="H725" s="22">
        <f>J725*(1-$K$3)</f>
        <v>2024.79</v>
      </c>
      <c r="I725" s="22">
        <f>K725*(1-$K$3)</f>
        <v>2450</v>
      </c>
      <c r="J725" s="22">
        <f>ROUND(K725/1.21,2)</f>
        <v>2024.79</v>
      </c>
      <c r="K725" s="23">
        <v>2450</v>
      </c>
      <c r="L725" s="25"/>
    </row>
    <row r="726" spans="1:12">
      <c r="A726" s="47">
        <v>4990102</v>
      </c>
      <c r="B726" s="21" t="s">
        <v>198</v>
      </c>
      <c r="C726" s="21" t="s">
        <v>235</v>
      </c>
      <c r="D726" s="21" t="s">
        <v>284</v>
      </c>
      <c r="E726" s="26">
        <v>4</v>
      </c>
      <c r="F726" s="26">
        <v>47</v>
      </c>
      <c r="G726" s="21" t="s">
        <v>8</v>
      </c>
      <c r="H726" s="22">
        <f>J726*(1-$K$3)</f>
        <v>1148.76</v>
      </c>
      <c r="I726" s="22">
        <f>K726*(1-$K$3)</f>
        <v>1390</v>
      </c>
      <c r="J726" s="22">
        <f>ROUND(K726/1.21,2)</f>
        <v>1148.76</v>
      </c>
      <c r="K726" s="23">
        <v>1390</v>
      </c>
      <c r="L726" s="25"/>
    </row>
    <row r="727" spans="1:12">
      <c r="A727" s="47">
        <v>4990116</v>
      </c>
      <c r="B727" s="21" t="s">
        <v>198</v>
      </c>
      <c r="C727" s="21" t="s">
        <v>249</v>
      </c>
      <c r="D727" s="21" t="s">
        <v>298</v>
      </c>
      <c r="E727" s="26">
        <v>4</v>
      </c>
      <c r="F727" s="26">
        <v>47</v>
      </c>
      <c r="G727" s="21" t="s">
        <v>8</v>
      </c>
      <c r="H727" s="22">
        <f>J727*(1-$K$3)</f>
        <v>1198.3499999999999</v>
      </c>
      <c r="I727" s="22">
        <f>K727*(1-$K$3)</f>
        <v>1450</v>
      </c>
      <c r="J727" s="22">
        <f>ROUND(K727/1.21,2)</f>
        <v>1198.3499999999999</v>
      </c>
      <c r="K727" s="23">
        <v>1450</v>
      </c>
      <c r="L727" s="25"/>
    </row>
    <row r="728" spans="1:12">
      <c r="A728" s="47">
        <v>4990085</v>
      </c>
      <c r="B728" s="21" t="s">
        <v>198</v>
      </c>
      <c r="C728" s="21" t="s">
        <v>218</v>
      </c>
      <c r="D728" s="21" t="s">
        <v>267</v>
      </c>
      <c r="E728" s="26">
        <v>4</v>
      </c>
      <c r="F728" s="26">
        <v>47</v>
      </c>
      <c r="G728" s="21" t="s">
        <v>8</v>
      </c>
      <c r="H728" s="22">
        <f>J728*(1-$K$3)</f>
        <v>1363.64</v>
      </c>
      <c r="I728" s="22">
        <f>K728*(1-$K$3)</f>
        <v>1650</v>
      </c>
      <c r="J728" s="22">
        <f>ROUND(K728/1.21,2)</f>
        <v>1363.64</v>
      </c>
      <c r="K728" s="23">
        <v>1650</v>
      </c>
      <c r="L728" s="25"/>
    </row>
    <row r="729" spans="1:12">
      <c r="A729" s="47">
        <v>4204001</v>
      </c>
      <c r="B729" s="21" t="s">
        <v>381</v>
      </c>
      <c r="C729" s="21" t="s">
        <v>743</v>
      </c>
      <c r="D729" s="21" t="s">
        <v>999</v>
      </c>
      <c r="E729" s="26">
        <v>4</v>
      </c>
      <c r="F729" s="26">
        <v>45</v>
      </c>
      <c r="G729" s="21" t="s">
        <v>8</v>
      </c>
      <c r="H729" s="22">
        <f>J729*(1-$K$3)</f>
        <v>3760.33</v>
      </c>
      <c r="I729" s="22">
        <f>K729*(1-$K$3)</f>
        <v>4550</v>
      </c>
      <c r="J729" s="22">
        <f>ROUND(K729/1.21,2)</f>
        <v>3760.33</v>
      </c>
      <c r="K729" s="23">
        <v>4550</v>
      </c>
      <c r="L729" s="25"/>
    </row>
    <row r="730" spans="1:12">
      <c r="A730" s="47">
        <v>4204009</v>
      </c>
      <c r="B730" s="21" t="s">
        <v>381</v>
      </c>
      <c r="C730" s="21" t="s">
        <v>746</v>
      </c>
      <c r="D730" s="21" t="s">
        <v>1002</v>
      </c>
      <c r="E730" s="26">
        <v>4</v>
      </c>
      <c r="F730" s="26">
        <v>42</v>
      </c>
      <c r="G730" s="21" t="s">
        <v>8</v>
      </c>
      <c r="H730" s="22">
        <f>J730*(1-$K$3)</f>
        <v>3760.33</v>
      </c>
      <c r="I730" s="22">
        <f>K730*(1-$K$3)</f>
        <v>4550</v>
      </c>
      <c r="J730" s="22">
        <f>ROUND(K730/1.21,2)</f>
        <v>3760.33</v>
      </c>
      <c r="K730" s="23">
        <v>4550</v>
      </c>
      <c r="L730" s="25"/>
    </row>
    <row r="731" spans="1:12">
      <c r="A731" s="47">
        <v>4204002</v>
      </c>
      <c r="B731" s="21" t="s">
        <v>381</v>
      </c>
      <c r="C731" s="21" t="s">
        <v>744</v>
      </c>
      <c r="D731" s="21" t="s">
        <v>1000</v>
      </c>
      <c r="E731" s="26">
        <v>4</v>
      </c>
      <c r="F731" s="26">
        <v>45</v>
      </c>
      <c r="G731" s="21" t="s">
        <v>8</v>
      </c>
      <c r="H731" s="22">
        <f>J731*(1-$K$3)</f>
        <v>4090.91</v>
      </c>
      <c r="I731" s="22">
        <f>K731*(1-$K$3)</f>
        <v>4950</v>
      </c>
      <c r="J731" s="22">
        <f>ROUND(K731/1.21,2)</f>
        <v>4090.91</v>
      </c>
      <c r="K731" s="23">
        <v>4950</v>
      </c>
      <c r="L731" s="25"/>
    </row>
    <row r="732" spans="1:12">
      <c r="A732" s="47">
        <v>4204010</v>
      </c>
      <c r="B732" s="21" t="s">
        <v>381</v>
      </c>
      <c r="C732" s="21" t="s">
        <v>747</v>
      </c>
      <c r="D732" s="21" t="s">
        <v>1003</v>
      </c>
      <c r="E732" s="26">
        <v>4</v>
      </c>
      <c r="F732" s="26">
        <v>42</v>
      </c>
      <c r="G732" s="21" t="s">
        <v>8</v>
      </c>
      <c r="H732" s="22">
        <f>J732*(1-$K$3)</f>
        <v>4090.91</v>
      </c>
      <c r="I732" s="22">
        <f>K732*(1-$K$3)</f>
        <v>4950</v>
      </c>
      <c r="J732" s="22">
        <f>ROUND(K732/1.21,2)</f>
        <v>4090.91</v>
      </c>
      <c r="K732" s="23">
        <v>4950</v>
      </c>
      <c r="L732" s="25"/>
    </row>
    <row r="733" spans="1:12">
      <c r="A733" s="47">
        <v>4204003</v>
      </c>
      <c r="B733" s="21" t="s">
        <v>381</v>
      </c>
      <c r="C733" s="21" t="s">
        <v>17</v>
      </c>
      <c r="D733" s="21" t="s">
        <v>34</v>
      </c>
      <c r="E733" s="26">
        <v>4</v>
      </c>
      <c r="F733" s="26">
        <v>42</v>
      </c>
      <c r="G733" s="21" t="s">
        <v>8</v>
      </c>
      <c r="H733" s="22">
        <f>J733*(1-$K$3)</f>
        <v>3429.75</v>
      </c>
      <c r="I733" s="22">
        <f>K733*(1-$K$3)</f>
        <v>4150</v>
      </c>
      <c r="J733" s="22">
        <f>ROUND(K733/1.21,2)</f>
        <v>3429.75</v>
      </c>
      <c r="K733" s="23">
        <v>4150</v>
      </c>
      <c r="L733" s="25"/>
    </row>
    <row r="734" spans="1:12">
      <c r="A734" s="47">
        <v>4204004</v>
      </c>
      <c r="B734" s="21" t="s">
        <v>381</v>
      </c>
      <c r="C734" s="21" t="s">
        <v>745</v>
      </c>
      <c r="D734" s="21" t="s">
        <v>1001</v>
      </c>
      <c r="E734" s="26">
        <v>4</v>
      </c>
      <c r="F734" s="26">
        <v>42</v>
      </c>
      <c r="G734" s="21" t="s">
        <v>8</v>
      </c>
      <c r="H734" s="22">
        <f>J734*(1-$K$3)</f>
        <v>3710.74</v>
      </c>
      <c r="I734" s="22">
        <f>K734*(1-$K$3)</f>
        <v>4490</v>
      </c>
      <c r="J734" s="22">
        <f>ROUND(K734/1.21,2)</f>
        <v>3710.74</v>
      </c>
      <c r="K734" s="23">
        <v>4490</v>
      </c>
      <c r="L734" s="25"/>
    </row>
    <row r="735" spans="1:12">
      <c r="A735" s="47">
        <v>4110007</v>
      </c>
      <c r="B735" s="21" t="s">
        <v>165</v>
      </c>
      <c r="C735" s="21" t="s">
        <v>478</v>
      </c>
      <c r="D735" s="21" t="s">
        <v>479</v>
      </c>
      <c r="E735" s="26">
        <v>4</v>
      </c>
      <c r="F735" s="26">
        <v>45</v>
      </c>
      <c r="G735" s="21" t="s">
        <v>8</v>
      </c>
      <c r="H735" s="22">
        <f>J735*(1-$K$3)</f>
        <v>1942.15</v>
      </c>
      <c r="I735" s="22">
        <f>K735*(1-$K$3)</f>
        <v>2350</v>
      </c>
      <c r="J735" s="22">
        <f>ROUND(K735/1.21,2)</f>
        <v>1942.15</v>
      </c>
      <c r="K735" s="23">
        <v>2350</v>
      </c>
      <c r="L735" s="25"/>
    </row>
    <row r="736" spans="1:12">
      <c r="A736" s="47">
        <v>4910022</v>
      </c>
      <c r="B736" s="21" t="s">
        <v>407</v>
      </c>
      <c r="C736" s="21" t="s">
        <v>408</v>
      </c>
      <c r="D736" s="21" t="s">
        <v>409</v>
      </c>
      <c r="E736" s="26">
        <v>4</v>
      </c>
      <c r="F736" s="26">
        <v>41</v>
      </c>
      <c r="G736" s="21" t="s">
        <v>8</v>
      </c>
      <c r="H736" s="22">
        <f>J736*(1-$K$3)</f>
        <v>3760.33</v>
      </c>
      <c r="I736" s="22">
        <f>K736*(1-$K$3)</f>
        <v>4550</v>
      </c>
      <c r="J736" s="22">
        <f>ROUND(K736/1.21,2)</f>
        <v>3760.33</v>
      </c>
      <c r="K736" s="23">
        <v>4550</v>
      </c>
      <c r="L736" s="25"/>
    </row>
    <row r="737" spans="1:12">
      <c r="A737" s="47">
        <v>4990105</v>
      </c>
      <c r="B737" s="21" t="s">
        <v>201</v>
      </c>
      <c r="C737" s="21" t="s">
        <v>238</v>
      </c>
      <c r="D737" s="21" t="s">
        <v>287</v>
      </c>
      <c r="E737" s="26">
        <v>4</v>
      </c>
      <c r="F737" s="26">
        <v>47</v>
      </c>
      <c r="G737" s="21" t="s">
        <v>8</v>
      </c>
      <c r="H737" s="22">
        <f>J737*(1-$K$3)</f>
        <v>1446.28</v>
      </c>
      <c r="I737" s="22">
        <f>K737*(1-$K$3)</f>
        <v>1750</v>
      </c>
      <c r="J737" s="22">
        <f>ROUND(K737/1.21,2)</f>
        <v>1446.28</v>
      </c>
      <c r="K737" s="23">
        <v>1750</v>
      </c>
      <c r="L737" s="25"/>
    </row>
    <row r="738" spans="1:12">
      <c r="A738" s="47">
        <v>4990119</v>
      </c>
      <c r="B738" s="21" t="s">
        <v>201</v>
      </c>
      <c r="C738" s="21" t="s">
        <v>252</v>
      </c>
      <c r="D738" s="21" t="s">
        <v>301</v>
      </c>
      <c r="E738" s="26">
        <v>4</v>
      </c>
      <c r="F738" s="26">
        <v>47</v>
      </c>
      <c r="G738" s="21" t="s">
        <v>8</v>
      </c>
      <c r="H738" s="22">
        <f>J738*(1-$K$3)</f>
        <v>1446.28</v>
      </c>
      <c r="I738" s="22">
        <f>K738*(1-$K$3)</f>
        <v>1750</v>
      </c>
      <c r="J738" s="22">
        <f>ROUND(K738/1.21,2)</f>
        <v>1446.28</v>
      </c>
      <c r="K738" s="23">
        <v>1750</v>
      </c>
      <c r="L738" s="25"/>
    </row>
    <row r="739" spans="1:12">
      <c r="A739" s="47">
        <v>4990088</v>
      </c>
      <c r="B739" s="21" t="s">
        <v>201</v>
      </c>
      <c r="C739" s="21" t="s">
        <v>221</v>
      </c>
      <c r="D739" s="21" t="s">
        <v>270</v>
      </c>
      <c r="E739" s="26">
        <v>4</v>
      </c>
      <c r="F739" s="26">
        <v>47</v>
      </c>
      <c r="G739" s="21" t="s">
        <v>8</v>
      </c>
      <c r="H739" s="22">
        <f>J739*(1-$K$3)</f>
        <v>1694.21</v>
      </c>
      <c r="I739" s="22">
        <f>K739*(1-$K$3)</f>
        <v>2050</v>
      </c>
      <c r="J739" s="22">
        <f>ROUND(K739/1.21,2)</f>
        <v>1694.21</v>
      </c>
      <c r="K739" s="23">
        <v>2050</v>
      </c>
      <c r="L739" s="25"/>
    </row>
    <row r="740" spans="1:12">
      <c r="A740" s="47">
        <v>4990081</v>
      </c>
      <c r="B740" s="21" t="s">
        <v>194</v>
      </c>
      <c r="C740" s="21" t="s">
        <v>214</v>
      </c>
      <c r="D740" s="21" t="s">
        <v>616</v>
      </c>
      <c r="E740" s="26">
        <v>4</v>
      </c>
      <c r="F740" s="26">
        <v>47</v>
      </c>
      <c r="G740" s="21" t="s">
        <v>8</v>
      </c>
      <c r="H740" s="22">
        <f>J740*(1-$K$3)</f>
        <v>1066.1199999999999</v>
      </c>
      <c r="I740" s="22">
        <f>K740*(1-$K$3)</f>
        <v>1290</v>
      </c>
      <c r="J740" s="22">
        <f>ROUND(K740/1.21,2)</f>
        <v>1066.1199999999999</v>
      </c>
      <c r="K740" s="23">
        <v>1290</v>
      </c>
      <c r="L740" s="25"/>
    </row>
    <row r="741" spans="1:12">
      <c r="A741" s="47">
        <v>4990099</v>
      </c>
      <c r="B741" s="21" t="s">
        <v>205</v>
      </c>
      <c r="C741" s="21" t="s">
        <v>232</v>
      </c>
      <c r="D741" s="21" t="s">
        <v>281</v>
      </c>
      <c r="E741" s="26">
        <v>4</v>
      </c>
      <c r="F741" s="26">
        <v>47</v>
      </c>
      <c r="G741" s="21" t="s">
        <v>8</v>
      </c>
      <c r="H741" s="22">
        <f>J741*(1-$K$3)</f>
        <v>2223.14</v>
      </c>
      <c r="I741" s="22">
        <f>K741*(1-$K$3)</f>
        <v>2690</v>
      </c>
      <c r="J741" s="22">
        <f>ROUND(K741/1.21,2)</f>
        <v>2223.14</v>
      </c>
      <c r="K741" s="23">
        <v>2690</v>
      </c>
      <c r="L741" s="25"/>
    </row>
    <row r="742" spans="1:12">
      <c r="A742" s="47">
        <v>4990112</v>
      </c>
      <c r="B742" s="21" t="s">
        <v>205</v>
      </c>
      <c r="C742" s="21" t="s">
        <v>245</v>
      </c>
      <c r="D742" s="21" t="s">
        <v>294</v>
      </c>
      <c r="E742" s="26">
        <v>4</v>
      </c>
      <c r="F742" s="26">
        <v>47</v>
      </c>
      <c r="G742" s="21" t="s">
        <v>8</v>
      </c>
      <c r="H742" s="22">
        <f>J742*(1-$K$3)</f>
        <v>2355.37</v>
      </c>
      <c r="I742" s="22">
        <f>K742*(1-$K$3)</f>
        <v>2850</v>
      </c>
      <c r="J742" s="22">
        <f>ROUND(K742/1.21,2)</f>
        <v>2355.37</v>
      </c>
      <c r="K742" s="23">
        <v>2850</v>
      </c>
      <c r="L742" s="25"/>
    </row>
    <row r="743" spans="1:12">
      <c r="A743" s="47">
        <v>4990126</v>
      </c>
      <c r="B743" s="21" t="s">
        <v>205</v>
      </c>
      <c r="C743" s="21" t="s">
        <v>259</v>
      </c>
      <c r="D743" s="21" t="s">
        <v>308</v>
      </c>
      <c r="E743" s="26">
        <v>4</v>
      </c>
      <c r="F743" s="26">
        <v>47</v>
      </c>
      <c r="G743" s="21" t="s">
        <v>8</v>
      </c>
      <c r="H743" s="22">
        <f>J743*(1-$K$3)</f>
        <v>2223.14</v>
      </c>
      <c r="I743" s="22">
        <f>K743*(1-$K$3)</f>
        <v>2690</v>
      </c>
      <c r="J743" s="22">
        <f>ROUND(K743/1.21,2)</f>
        <v>2223.14</v>
      </c>
      <c r="K743" s="23">
        <v>2690</v>
      </c>
      <c r="L743" s="25"/>
    </row>
    <row r="744" spans="1:12">
      <c r="A744" s="47">
        <v>4990094</v>
      </c>
      <c r="B744" s="21" t="s">
        <v>205</v>
      </c>
      <c r="C744" s="21" t="s">
        <v>227</v>
      </c>
      <c r="D744" s="21" t="s">
        <v>276</v>
      </c>
      <c r="E744" s="26">
        <v>4</v>
      </c>
      <c r="F744" s="26">
        <v>47</v>
      </c>
      <c r="G744" s="21" t="s">
        <v>8</v>
      </c>
      <c r="H744" s="22">
        <f>J744*(1-$K$3)</f>
        <v>2553.7199999999998</v>
      </c>
      <c r="I744" s="22">
        <f>K744*(1-$K$3)</f>
        <v>3090</v>
      </c>
      <c r="J744" s="22">
        <f>ROUND(K744/1.21,2)</f>
        <v>2553.7199999999998</v>
      </c>
      <c r="K744" s="23">
        <v>3090</v>
      </c>
      <c r="L744" s="25"/>
    </row>
    <row r="745" spans="1:12">
      <c r="A745" s="47">
        <v>4990542</v>
      </c>
      <c r="B745" s="21" t="s">
        <v>371</v>
      </c>
      <c r="C745" s="21" t="s">
        <v>934</v>
      </c>
      <c r="D745" s="21" t="s">
        <v>1165</v>
      </c>
      <c r="E745" s="26">
        <v>4</v>
      </c>
      <c r="F745" s="26">
        <v>41</v>
      </c>
      <c r="G745" s="21" t="s">
        <v>8</v>
      </c>
      <c r="H745" s="22">
        <f>J745*(1-$K$3)</f>
        <v>7396.69</v>
      </c>
      <c r="I745" s="22">
        <f>K745*(1-$K$3)</f>
        <v>8950</v>
      </c>
      <c r="J745" s="22">
        <f>ROUND(K745/1.21,2)</f>
        <v>7396.69</v>
      </c>
      <c r="K745" s="23">
        <v>8950</v>
      </c>
      <c r="L745" s="25"/>
    </row>
    <row r="746" spans="1:12">
      <c r="A746" s="47">
        <v>4301045</v>
      </c>
      <c r="B746" s="21" t="s">
        <v>371</v>
      </c>
      <c r="C746" s="21" t="s">
        <v>104</v>
      </c>
      <c r="D746" s="21" t="s">
        <v>163</v>
      </c>
      <c r="E746" s="26">
        <v>4</v>
      </c>
      <c r="F746" s="26">
        <v>42</v>
      </c>
      <c r="G746" s="21" t="s">
        <v>8</v>
      </c>
      <c r="H746" s="22">
        <f>J746*(1-$K$3)</f>
        <v>8553.7199999999993</v>
      </c>
      <c r="I746" s="22">
        <f>K746*(1-$K$3)</f>
        <v>10350</v>
      </c>
      <c r="J746" s="22">
        <f>ROUND(K746/1.21,2)</f>
        <v>8553.7199999999993</v>
      </c>
      <c r="K746" s="23">
        <v>10350</v>
      </c>
      <c r="L746" s="25"/>
    </row>
    <row r="747" spans="1:12">
      <c r="A747" s="47">
        <v>4990539</v>
      </c>
      <c r="B747" s="21" t="s">
        <v>371</v>
      </c>
      <c r="C747" s="21" t="s">
        <v>931</v>
      </c>
      <c r="D747" s="21" t="s">
        <v>1162</v>
      </c>
      <c r="E747" s="26">
        <v>4</v>
      </c>
      <c r="F747" s="26">
        <v>43</v>
      </c>
      <c r="G747" s="21" t="s">
        <v>8</v>
      </c>
      <c r="H747" s="22">
        <f>J747*(1-$K$3)</f>
        <v>5909.09</v>
      </c>
      <c r="I747" s="22">
        <f>K747*(1-$K$3)</f>
        <v>7150</v>
      </c>
      <c r="J747" s="22">
        <f>ROUND(K747/1.21,2)</f>
        <v>5909.09</v>
      </c>
      <c r="K747" s="23">
        <v>7150</v>
      </c>
      <c r="L747" s="25"/>
    </row>
    <row r="748" spans="1:12">
      <c r="A748" s="47">
        <v>4990506</v>
      </c>
      <c r="B748" s="21" t="s">
        <v>371</v>
      </c>
      <c r="C748" s="21" t="s">
        <v>898</v>
      </c>
      <c r="D748" s="21" t="s">
        <v>1129</v>
      </c>
      <c r="E748" s="26">
        <v>4</v>
      </c>
      <c r="F748" s="26">
        <v>42</v>
      </c>
      <c r="G748" s="21" t="s">
        <v>8</v>
      </c>
      <c r="H748" s="22">
        <f>J748*(1-$K$3)</f>
        <v>2471.0700000000002</v>
      </c>
      <c r="I748" s="22">
        <f>K748*(1-$K$3)</f>
        <v>2990</v>
      </c>
      <c r="J748" s="22">
        <f>ROUND(K748/1.21,2)</f>
        <v>2471.0700000000002</v>
      </c>
      <c r="K748" s="23">
        <v>2990</v>
      </c>
      <c r="L748" s="25"/>
    </row>
    <row r="749" spans="1:12">
      <c r="A749" s="47">
        <v>4990501</v>
      </c>
      <c r="B749" s="21" t="s">
        <v>371</v>
      </c>
      <c r="C749" s="21" t="s">
        <v>893</v>
      </c>
      <c r="D749" s="21" t="s">
        <v>1124</v>
      </c>
      <c r="E749" s="26">
        <v>4</v>
      </c>
      <c r="F749" s="26">
        <v>42</v>
      </c>
      <c r="G749" s="21" t="s">
        <v>8</v>
      </c>
      <c r="H749" s="22">
        <f>J749*(1-$K$3)</f>
        <v>2355.37</v>
      </c>
      <c r="I749" s="22">
        <f>K749*(1-$K$3)</f>
        <v>2850</v>
      </c>
      <c r="J749" s="22">
        <f>ROUND(K749/1.21,2)</f>
        <v>2355.37</v>
      </c>
      <c r="K749" s="23">
        <v>2850</v>
      </c>
      <c r="L749" s="25"/>
    </row>
    <row r="750" spans="1:12">
      <c r="A750" s="47">
        <v>4990500</v>
      </c>
      <c r="B750" s="21" t="s">
        <v>371</v>
      </c>
      <c r="C750" s="21" t="s">
        <v>892</v>
      </c>
      <c r="D750" s="21" t="s">
        <v>1123</v>
      </c>
      <c r="E750" s="26">
        <v>4</v>
      </c>
      <c r="F750" s="26">
        <v>42</v>
      </c>
      <c r="G750" s="21" t="s">
        <v>8</v>
      </c>
      <c r="H750" s="22">
        <f>J750*(1-$K$3)</f>
        <v>2355.37</v>
      </c>
      <c r="I750" s="22">
        <f>K750*(1-$K$3)</f>
        <v>2850</v>
      </c>
      <c r="J750" s="22">
        <f>ROUND(K750/1.21,2)</f>
        <v>2355.37</v>
      </c>
      <c r="K750" s="23">
        <v>2850</v>
      </c>
      <c r="L750" s="25"/>
    </row>
    <row r="751" spans="1:12">
      <c r="A751" s="47">
        <v>4990498</v>
      </c>
      <c r="B751" s="21" t="s">
        <v>371</v>
      </c>
      <c r="C751" s="21" t="s">
        <v>890</v>
      </c>
      <c r="D751" s="21" t="s">
        <v>1121</v>
      </c>
      <c r="E751" s="26">
        <v>4</v>
      </c>
      <c r="F751" s="26">
        <v>42</v>
      </c>
      <c r="G751" s="21" t="s">
        <v>8</v>
      </c>
      <c r="H751" s="22">
        <f>J751*(1-$K$3)</f>
        <v>3595.04</v>
      </c>
      <c r="I751" s="22">
        <f>K751*(1-$K$3)</f>
        <v>4350</v>
      </c>
      <c r="J751" s="22">
        <f>ROUND(K751/1.21,2)</f>
        <v>3595.04</v>
      </c>
      <c r="K751" s="23">
        <v>4350</v>
      </c>
      <c r="L751" s="25"/>
    </row>
    <row r="752" spans="1:12">
      <c r="A752" s="47">
        <v>4990499</v>
      </c>
      <c r="B752" s="21" t="s">
        <v>371</v>
      </c>
      <c r="C752" s="21" t="s">
        <v>891</v>
      </c>
      <c r="D752" s="21" t="s">
        <v>1122</v>
      </c>
      <c r="E752" s="26">
        <v>4</v>
      </c>
      <c r="F752" s="26">
        <v>42</v>
      </c>
      <c r="G752" s="21" t="s">
        <v>8</v>
      </c>
      <c r="H752" s="22">
        <f>J752*(1-$K$3)</f>
        <v>3595.04</v>
      </c>
      <c r="I752" s="22">
        <f>K752*(1-$K$3)</f>
        <v>4350</v>
      </c>
      <c r="J752" s="22">
        <f>ROUND(K752/1.21,2)</f>
        <v>3595.04</v>
      </c>
      <c r="K752" s="23">
        <v>4350</v>
      </c>
      <c r="L752" s="25"/>
    </row>
    <row r="753" spans="1:12">
      <c r="A753" s="47">
        <v>4990502</v>
      </c>
      <c r="B753" s="21" t="s">
        <v>371</v>
      </c>
      <c r="C753" s="21" t="s">
        <v>894</v>
      </c>
      <c r="D753" s="21" t="s">
        <v>1125</v>
      </c>
      <c r="E753" s="26">
        <v>4</v>
      </c>
      <c r="F753" s="26">
        <v>42</v>
      </c>
      <c r="G753" s="21" t="s">
        <v>8</v>
      </c>
      <c r="H753" s="22">
        <f>J753*(1-$K$3)</f>
        <v>3595.04</v>
      </c>
      <c r="I753" s="22">
        <f>K753*(1-$K$3)</f>
        <v>4350</v>
      </c>
      <c r="J753" s="22">
        <f>ROUND(K753/1.21,2)</f>
        <v>3595.04</v>
      </c>
      <c r="K753" s="23">
        <v>4350</v>
      </c>
      <c r="L753" s="25"/>
    </row>
    <row r="754" spans="1:12">
      <c r="A754" s="47">
        <v>4990503</v>
      </c>
      <c r="B754" s="21" t="s">
        <v>371</v>
      </c>
      <c r="C754" s="21" t="s">
        <v>895</v>
      </c>
      <c r="D754" s="21" t="s">
        <v>1126</v>
      </c>
      <c r="E754" s="26">
        <v>4</v>
      </c>
      <c r="F754" s="26">
        <v>42</v>
      </c>
      <c r="G754" s="21" t="s">
        <v>8</v>
      </c>
      <c r="H754" s="22">
        <f>J754*(1-$K$3)</f>
        <v>3595.04</v>
      </c>
      <c r="I754" s="22">
        <f>K754*(1-$K$3)</f>
        <v>4350</v>
      </c>
      <c r="J754" s="22">
        <f>ROUND(K754/1.21,2)</f>
        <v>3595.04</v>
      </c>
      <c r="K754" s="23">
        <v>4350</v>
      </c>
      <c r="L754" s="25"/>
    </row>
    <row r="755" spans="1:12">
      <c r="A755" s="47">
        <v>4990504</v>
      </c>
      <c r="B755" s="21" t="s">
        <v>371</v>
      </c>
      <c r="C755" s="21" t="s">
        <v>896</v>
      </c>
      <c r="D755" s="21" t="s">
        <v>1127</v>
      </c>
      <c r="E755" s="26">
        <v>4</v>
      </c>
      <c r="F755" s="26">
        <v>42</v>
      </c>
      <c r="G755" s="21" t="s">
        <v>8</v>
      </c>
      <c r="H755" s="22">
        <f>J755*(1-$K$3)</f>
        <v>3595.04</v>
      </c>
      <c r="I755" s="22">
        <f>K755*(1-$K$3)</f>
        <v>4350</v>
      </c>
      <c r="J755" s="22">
        <f>ROUND(K755/1.21,2)</f>
        <v>3595.04</v>
      </c>
      <c r="K755" s="23">
        <v>4350</v>
      </c>
      <c r="L755" s="25"/>
    </row>
    <row r="756" spans="1:12">
      <c r="A756" s="47">
        <v>4990505</v>
      </c>
      <c r="B756" s="21" t="s">
        <v>371</v>
      </c>
      <c r="C756" s="21" t="s">
        <v>897</v>
      </c>
      <c r="D756" s="21" t="s">
        <v>1128</v>
      </c>
      <c r="E756" s="26">
        <v>4</v>
      </c>
      <c r="F756" s="26">
        <v>42</v>
      </c>
      <c r="G756" s="21" t="s">
        <v>8</v>
      </c>
      <c r="H756" s="22">
        <f>J756*(1-$K$3)</f>
        <v>3710.74</v>
      </c>
      <c r="I756" s="22">
        <f>K756*(1-$K$3)</f>
        <v>4490</v>
      </c>
      <c r="J756" s="22">
        <f>ROUND(K756/1.21,2)</f>
        <v>3710.74</v>
      </c>
      <c r="K756" s="23">
        <v>4490</v>
      </c>
      <c r="L756" s="25"/>
    </row>
    <row r="757" spans="1:12">
      <c r="A757" s="47">
        <v>4990540</v>
      </c>
      <c r="B757" s="21" t="s">
        <v>371</v>
      </c>
      <c r="C757" s="21" t="s">
        <v>932</v>
      </c>
      <c r="D757" s="21" t="s">
        <v>1163</v>
      </c>
      <c r="E757" s="26">
        <v>4</v>
      </c>
      <c r="F757" s="26">
        <v>43</v>
      </c>
      <c r="G757" s="21" t="s">
        <v>8</v>
      </c>
      <c r="H757" s="22">
        <f>J757*(1-$K$3)</f>
        <v>3264.46</v>
      </c>
      <c r="I757" s="22">
        <f>K757*(1-$K$3)</f>
        <v>3950</v>
      </c>
      <c r="J757" s="22">
        <f>ROUND(K757/1.21,2)</f>
        <v>3264.46</v>
      </c>
      <c r="K757" s="23">
        <v>3950</v>
      </c>
      <c r="L757" s="25"/>
    </row>
    <row r="758" spans="1:12">
      <c r="A758" s="47">
        <v>4990541</v>
      </c>
      <c r="B758" s="21" t="s">
        <v>371</v>
      </c>
      <c r="C758" s="21" t="s">
        <v>933</v>
      </c>
      <c r="D758" s="21" t="s">
        <v>1164</v>
      </c>
      <c r="E758" s="26">
        <v>4</v>
      </c>
      <c r="F758" s="26">
        <v>43</v>
      </c>
      <c r="G758" s="21" t="s">
        <v>8</v>
      </c>
      <c r="H758" s="22">
        <f>J758*(1-$K$3)</f>
        <v>4041.32</v>
      </c>
      <c r="I758" s="22">
        <f>K758*(1-$K$3)</f>
        <v>4890</v>
      </c>
      <c r="J758" s="22">
        <f>ROUND(K758/1.21,2)</f>
        <v>4041.32</v>
      </c>
      <c r="K758" s="23">
        <v>4890</v>
      </c>
      <c r="L758" s="25"/>
    </row>
    <row r="759" spans="1:12">
      <c r="A759" s="47">
        <v>4990496</v>
      </c>
      <c r="B759" s="21" t="s">
        <v>371</v>
      </c>
      <c r="C759" s="21" t="s">
        <v>1565</v>
      </c>
      <c r="D759" s="21" t="s">
        <v>1657</v>
      </c>
      <c r="E759" s="26">
        <v>4</v>
      </c>
      <c r="F759" s="26">
        <v>42</v>
      </c>
      <c r="G759" s="21" t="s">
        <v>8</v>
      </c>
      <c r="H759" s="22">
        <f>J759*(1-$K$3)</f>
        <v>3016.53</v>
      </c>
      <c r="I759" s="22">
        <f>K759*(1-$K$3)</f>
        <v>3650</v>
      </c>
      <c r="J759" s="22">
        <f>ROUND(K759/1.21,2)</f>
        <v>3016.53</v>
      </c>
      <c r="K759" s="23">
        <v>3650</v>
      </c>
      <c r="L759" s="25"/>
    </row>
    <row r="760" spans="1:12">
      <c r="A760" s="47">
        <v>4990497</v>
      </c>
      <c r="B760" s="21" t="s">
        <v>371</v>
      </c>
      <c r="C760" s="21" t="s">
        <v>1566</v>
      </c>
      <c r="D760" s="21" t="s">
        <v>1658</v>
      </c>
      <c r="E760" s="26">
        <v>4</v>
      </c>
      <c r="F760" s="26">
        <v>42</v>
      </c>
      <c r="G760" s="21" t="s">
        <v>8</v>
      </c>
      <c r="H760" s="22">
        <f>J760*(1-$K$3)</f>
        <v>3181.82</v>
      </c>
      <c r="I760" s="22">
        <f>K760*(1-$K$3)</f>
        <v>3850</v>
      </c>
      <c r="J760" s="22">
        <f>ROUND(K760/1.21,2)</f>
        <v>3181.82</v>
      </c>
      <c r="K760" s="23">
        <v>3850</v>
      </c>
      <c r="L760" s="25"/>
    </row>
    <row r="761" spans="1:12">
      <c r="A761" s="47">
        <v>4990509</v>
      </c>
      <c r="B761" s="21" t="s">
        <v>371</v>
      </c>
      <c r="C761" s="21" t="s">
        <v>901</v>
      </c>
      <c r="D761" s="21" t="s">
        <v>1132</v>
      </c>
      <c r="E761" s="26">
        <v>4</v>
      </c>
      <c r="F761" s="26">
        <v>43</v>
      </c>
      <c r="G761" s="21" t="s">
        <v>8</v>
      </c>
      <c r="H761" s="22">
        <f>J761*(1-$K$3)</f>
        <v>5909.09</v>
      </c>
      <c r="I761" s="22">
        <f>K761*(1-$K$3)</f>
        <v>7150</v>
      </c>
      <c r="J761" s="22">
        <f>ROUND(K761/1.21,2)</f>
        <v>5909.09</v>
      </c>
      <c r="K761" s="23">
        <v>7150</v>
      </c>
      <c r="L761" s="25"/>
    </row>
    <row r="762" spans="1:12">
      <c r="A762" s="47">
        <v>4990510</v>
      </c>
      <c r="B762" s="21" t="s">
        <v>371</v>
      </c>
      <c r="C762" s="21" t="s">
        <v>902</v>
      </c>
      <c r="D762" s="21" t="s">
        <v>1133</v>
      </c>
      <c r="E762" s="26">
        <v>4</v>
      </c>
      <c r="F762" s="26">
        <v>43</v>
      </c>
      <c r="G762" s="21" t="s">
        <v>8</v>
      </c>
      <c r="H762" s="22">
        <f>J762*(1-$K$3)</f>
        <v>5909.09</v>
      </c>
      <c r="I762" s="22">
        <f>K762*(1-$K$3)</f>
        <v>7150</v>
      </c>
      <c r="J762" s="22">
        <f>ROUND(K762/1.21,2)</f>
        <v>5909.09</v>
      </c>
      <c r="K762" s="23">
        <v>7150</v>
      </c>
      <c r="L762" s="25"/>
    </row>
    <row r="763" spans="1:12">
      <c r="A763" s="47">
        <v>4990507</v>
      </c>
      <c r="B763" s="21" t="s">
        <v>371</v>
      </c>
      <c r="C763" s="21" t="s">
        <v>899</v>
      </c>
      <c r="D763" s="21" t="s">
        <v>1130</v>
      </c>
      <c r="E763" s="26">
        <v>4</v>
      </c>
      <c r="F763" s="26">
        <v>43</v>
      </c>
      <c r="G763" s="21" t="s">
        <v>8</v>
      </c>
      <c r="H763" s="22">
        <f>J763*(1-$K$3)</f>
        <v>5909.09</v>
      </c>
      <c r="I763" s="22">
        <f>K763*(1-$K$3)</f>
        <v>7150</v>
      </c>
      <c r="J763" s="22">
        <f>ROUND(K763/1.21,2)</f>
        <v>5909.09</v>
      </c>
      <c r="K763" s="23">
        <v>7150</v>
      </c>
      <c r="L763" s="25"/>
    </row>
    <row r="764" spans="1:12">
      <c r="A764" s="47">
        <v>4990508</v>
      </c>
      <c r="B764" s="21" t="s">
        <v>371</v>
      </c>
      <c r="C764" s="21" t="s">
        <v>900</v>
      </c>
      <c r="D764" s="21" t="s">
        <v>1131</v>
      </c>
      <c r="E764" s="26">
        <v>4</v>
      </c>
      <c r="F764" s="26">
        <v>43</v>
      </c>
      <c r="G764" s="21" t="s">
        <v>8</v>
      </c>
      <c r="H764" s="22">
        <f>J764*(1-$K$3)</f>
        <v>5909.09</v>
      </c>
      <c r="I764" s="22">
        <f>K764*(1-$K$3)</f>
        <v>7150</v>
      </c>
      <c r="J764" s="22">
        <f>ROUND(K764/1.21,2)</f>
        <v>5909.09</v>
      </c>
      <c r="K764" s="23">
        <v>7150</v>
      </c>
      <c r="L764" s="25"/>
    </row>
    <row r="765" spans="1:12">
      <c r="A765" s="47">
        <v>4990513</v>
      </c>
      <c r="B765" s="21" t="s">
        <v>371</v>
      </c>
      <c r="C765" s="21" t="s">
        <v>905</v>
      </c>
      <c r="D765" s="21" t="s">
        <v>1136</v>
      </c>
      <c r="E765" s="26">
        <v>4</v>
      </c>
      <c r="F765" s="26">
        <v>43</v>
      </c>
      <c r="G765" s="21" t="s">
        <v>8</v>
      </c>
      <c r="H765" s="22">
        <f>J765*(1-$K$3)</f>
        <v>6735.54</v>
      </c>
      <c r="I765" s="22">
        <f>K765*(1-$K$3)</f>
        <v>8150</v>
      </c>
      <c r="J765" s="22">
        <f>ROUND(K765/1.21,2)</f>
        <v>6735.54</v>
      </c>
      <c r="K765" s="23">
        <v>8150</v>
      </c>
      <c r="L765" s="25"/>
    </row>
    <row r="766" spans="1:12">
      <c r="A766" s="47">
        <v>4990514</v>
      </c>
      <c r="B766" s="21" t="s">
        <v>371</v>
      </c>
      <c r="C766" s="21" t="s">
        <v>906</v>
      </c>
      <c r="D766" s="21" t="s">
        <v>1137</v>
      </c>
      <c r="E766" s="26">
        <v>4</v>
      </c>
      <c r="F766" s="26">
        <v>43</v>
      </c>
      <c r="G766" s="21" t="s">
        <v>8</v>
      </c>
      <c r="H766" s="22">
        <f>J766*(1-$K$3)</f>
        <v>6735.54</v>
      </c>
      <c r="I766" s="22">
        <f>K766*(1-$K$3)</f>
        <v>8150</v>
      </c>
      <c r="J766" s="22">
        <f>ROUND(K766/1.21,2)</f>
        <v>6735.54</v>
      </c>
      <c r="K766" s="23">
        <v>8150</v>
      </c>
      <c r="L766" s="25"/>
    </row>
    <row r="767" spans="1:12">
      <c r="A767" s="47">
        <v>4990511</v>
      </c>
      <c r="B767" s="21" t="s">
        <v>371</v>
      </c>
      <c r="C767" s="21" t="s">
        <v>903</v>
      </c>
      <c r="D767" s="21" t="s">
        <v>1134</v>
      </c>
      <c r="E767" s="26">
        <v>4</v>
      </c>
      <c r="F767" s="26">
        <v>43</v>
      </c>
      <c r="G767" s="21" t="s">
        <v>8</v>
      </c>
      <c r="H767" s="22">
        <f>J767*(1-$K$3)</f>
        <v>6735.54</v>
      </c>
      <c r="I767" s="22">
        <f>K767*(1-$K$3)</f>
        <v>8150</v>
      </c>
      <c r="J767" s="22">
        <f>ROUND(K767/1.21,2)</f>
        <v>6735.54</v>
      </c>
      <c r="K767" s="23">
        <v>8150</v>
      </c>
      <c r="L767" s="25"/>
    </row>
    <row r="768" spans="1:12">
      <c r="A768" s="47">
        <v>4990512</v>
      </c>
      <c r="B768" s="21" t="s">
        <v>371</v>
      </c>
      <c r="C768" s="21" t="s">
        <v>904</v>
      </c>
      <c r="D768" s="21" t="s">
        <v>1135</v>
      </c>
      <c r="E768" s="26">
        <v>4</v>
      </c>
      <c r="F768" s="26">
        <v>43</v>
      </c>
      <c r="G768" s="21" t="s">
        <v>8</v>
      </c>
      <c r="H768" s="22">
        <f>J768*(1-$K$3)</f>
        <v>6735.54</v>
      </c>
      <c r="I768" s="22">
        <f>K768*(1-$K$3)</f>
        <v>8150</v>
      </c>
      <c r="J768" s="22">
        <f>ROUND(K768/1.21,2)</f>
        <v>6735.54</v>
      </c>
      <c r="K768" s="23">
        <v>8150</v>
      </c>
      <c r="L768" s="25"/>
    </row>
    <row r="769" spans="1:12">
      <c r="A769" s="47">
        <v>4990525</v>
      </c>
      <c r="B769" s="21" t="s">
        <v>371</v>
      </c>
      <c r="C769" s="21" t="s">
        <v>917</v>
      </c>
      <c r="D769" s="21" t="s">
        <v>1148</v>
      </c>
      <c r="E769" s="26">
        <v>4</v>
      </c>
      <c r="F769" s="26">
        <v>43</v>
      </c>
      <c r="G769" s="21" t="s">
        <v>8</v>
      </c>
      <c r="H769" s="22">
        <f>J769*(1-$K$3)</f>
        <v>6768.6</v>
      </c>
      <c r="I769" s="22">
        <f>K769*(1-$K$3)</f>
        <v>8190</v>
      </c>
      <c r="J769" s="22">
        <f>ROUND(K769/1.21,2)</f>
        <v>6768.6</v>
      </c>
      <c r="K769" s="23">
        <v>8190</v>
      </c>
      <c r="L769" s="25"/>
    </row>
    <row r="770" spans="1:12">
      <c r="A770" s="47">
        <v>4990526</v>
      </c>
      <c r="B770" s="21" t="s">
        <v>371</v>
      </c>
      <c r="C770" s="21" t="s">
        <v>918</v>
      </c>
      <c r="D770" s="21" t="s">
        <v>1149</v>
      </c>
      <c r="E770" s="26">
        <v>4</v>
      </c>
      <c r="F770" s="26">
        <v>43</v>
      </c>
      <c r="G770" s="21" t="s">
        <v>8</v>
      </c>
      <c r="H770" s="22">
        <f>J770*(1-$K$3)</f>
        <v>6768.6</v>
      </c>
      <c r="I770" s="22">
        <f>K770*(1-$K$3)</f>
        <v>8190</v>
      </c>
      <c r="J770" s="22">
        <f>ROUND(K770/1.21,2)</f>
        <v>6768.6</v>
      </c>
      <c r="K770" s="23">
        <v>8190</v>
      </c>
      <c r="L770" s="25"/>
    </row>
    <row r="771" spans="1:12">
      <c r="A771" s="47">
        <v>4990523</v>
      </c>
      <c r="B771" s="21" t="s">
        <v>371</v>
      </c>
      <c r="C771" s="21" t="s">
        <v>915</v>
      </c>
      <c r="D771" s="21" t="s">
        <v>1146</v>
      </c>
      <c r="E771" s="26">
        <v>4</v>
      </c>
      <c r="F771" s="26">
        <v>43</v>
      </c>
      <c r="G771" s="21" t="s">
        <v>8</v>
      </c>
      <c r="H771" s="22">
        <f>J771*(1-$K$3)</f>
        <v>6768.6</v>
      </c>
      <c r="I771" s="22">
        <f>K771*(1-$K$3)</f>
        <v>8190</v>
      </c>
      <c r="J771" s="22">
        <f>ROUND(K771/1.21,2)</f>
        <v>6768.6</v>
      </c>
      <c r="K771" s="23">
        <v>8190</v>
      </c>
      <c r="L771" s="25"/>
    </row>
    <row r="772" spans="1:12">
      <c r="A772" s="47">
        <v>4990524</v>
      </c>
      <c r="B772" s="21" t="s">
        <v>371</v>
      </c>
      <c r="C772" s="21" t="s">
        <v>916</v>
      </c>
      <c r="D772" s="21" t="s">
        <v>1147</v>
      </c>
      <c r="E772" s="26">
        <v>4</v>
      </c>
      <c r="F772" s="26">
        <v>43</v>
      </c>
      <c r="G772" s="21" t="s">
        <v>8</v>
      </c>
      <c r="H772" s="22">
        <f>J772*(1-$K$3)</f>
        <v>6768.6</v>
      </c>
      <c r="I772" s="22">
        <f>K772*(1-$K$3)</f>
        <v>8190</v>
      </c>
      <c r="J772" s="22">
        <f>ROUND(K772/1.21,2)</f>
        <v>6768.6</v>
      </c>
      <c r="K772" s="23">
        <v>8190</v>
      </c>
      <c r="L772" s="25"/>
    </row>
    <row r="773" spans="1:12">
      <c r="A773" s="47">
        <v>4990530</v>
      </c>
      <c r="B773" s="21" t="s">
        <v>371</v>
      </c>
      <c r="C773" s="21" t="s">
        <v>922</v>
      </c>
      <c r="D773" s="21" t="s">
        <v>1152</v>
      </c>
      <c r="E773" s="26">
        <v>4</v>
      </c>
      <c r="F773" s="26">
        <v>43</v>
      </c>
      <c r="G773" s="21" t="s">
        <v>8</v>
      </c>
      <c r="H773" s="22">
        <f>J773*(1-$K$3)</f>
        <v>7396.69</v>
      </c>
      <c r="I773" s="22">
        <f>K773*(1-$K$3)</f>
        <v>8950</v>
      </c>
      <c r="J773" s="22">
        <f>ROUND(K773/1.21,2)</f>
        <v>7396.69</v>
      </c>
      <c r="K773" s="23">
        <v>8950</v>
      </c>
      <c r="L773" s="25"/>
    </row>
    <row r="774" spans="1:12">
      <c r="A774" s="47">
        <v>4990529</v>
      </c>
      <c r="B774" s="21" t="s">
        <v>371</v>
      </c>
      <c r="C774" s="21" t="s">
        <v>921</v>
      </c>
      <c r="D774" s="21" t="s">
        <v>1153</v>
      </c>
      <c r="E774" s="26">
        <v>4</v>
      </c>
      <c r="F774" s="26">
        <v>43</v>
      </c>
      <c r="G774" s="21" t="s">
        <v>8</v>
      </c>
      <c r="H774" s="22">
        <f>J774*(1-$K$3)</f>
        <v>7396.69</v>
      </c>
      <c r="I774" s="22">
        <f>K774*(1-$K$3)</f>
        <v>8950</v>
      </c>
      <c r="J774" s="22">
        <f>ROUND(K774/1.21,2)</f>
        <v>7396.69</v>
      </c>
      <c r="K774" s="23">
        <v>8950</v>
      </c>
      <c r="L774" s="25"/>
    </row>
    <row r="775" spans="1:12">
      <c r="A775" s="47">
        <v>4990527</v>
      </c>
      <c r="B775" s="21" t="s">
        <v>371</v>
      </c>
      <c r="C775" s="21" t="s">
        <v>919</v>
      </c>
      <c r="D775" s="21" t="s">
        <v>1150</v>
      </c>
      <c r="E775" s="26">
        <v>4</v>
      </c>
      <c r="F775" s="26">
        <v>43</v>
      </c>
      <c r="G775" s="21" t="s">
        <v>8</v>
      </c>
      <c r="H775" s="22">
        <f>J775*(1-$K$3)</f>
        <v>7396.69</v>
      </c>
      <c r="I775" s="22">
        <f>K775*(1-$K$3)</f>
        <v>8950</v>
      </c>
      <c r="J775" s="22">
        <f>ROUND(K775/1.21,2)</f>
        <v>7396.69</v>
      </c>
      <c r="K775" s="23">
        <v>8950</v>
      </c>
      <c r="L775" s="25"/>
    </row>
    <row r="776" spans="1:12">
      <c r="A776" s="47">
        <v>4990528</v>
      </c>
      <c r="B776" s="21" t="s">
        <v>371</v>
      </c>
      <c r="C776" s="21" t="s">
        <v>920</v>
      </c>
      <c r="D776" s="21" t="s">
        <v>1151</v>
      </c>
      <c r="E776" s="26">
        <v>4</v>
      </c>
      <c r="F776" s="26">
        <v>43</v>
      </c>
      <c r="G776" s="21" t="s">
        <v>8</v>
      </c>
      <c r="H776" s="22">
        <f>J776*(1-$K$3)</f>
        <v>7396.69</v>
      </c>
      <c r="I776" s="22">
        <f>K776*(1-$K$3)</f>
        <v>8950</v>
      </c>
      <c r="J776" s="22">
        <f>ROUND(K776/1.21,2)</f>
        <v>7396.69</v>
      </c>
      <c r="K776" s="23">
        <v>8950</v>
      </c>
      <c r="L776" s="25"/>
    </row>
    <row r="777" spans="1:12">
      <c r="A777" s="47">
        <v>4990538</v>
      </c>
      <c r="B777" s="21" t="s">
        <v>371</v>
      </c>
      <c r="C777" s="21" t="s">
        <v>930</v>
      </c>
      <c r="D777" s="21" t="s">
        <v>1160</v>
      </c>
      <c r="E777" s="26">
        <v>4</v>
      </c>
      <c r="F777" s="26">
        <v>43</v>
      </c>
      <c r="G777" s="21" t="s">
        <v>8</v>
      </c>
      <c r="H777" s="22">
        <f>J777*(1-$K$3)</f>
        <v>3049.59</v>
      </c>
      <c r="I777" s="22">
        <f>K777*(1-$K$3)</f>
        <v>3690</v>
      </c>
      <c r="J777" s="22">
        <f>ROUND(K777/1.21,2)</f>
        <v>3049.59</v>
      </c>
      <c r="K777" s="23">
        <v>3690</v>
      </c>
      <c r="L777" s="25"/>
    </row>
    <row r="778" spans="1:12">
      <c r="A778" s="47">
        <v>4990537</v>
      </c>
      <c r="B778" s="21" t="s">
        <v>371</v>
      </c>
      <c r="C778" s="21" t="s">
        <v>929</v>
      </c>
      <c r="D778" s="21" t="s">
        <v>1161</v>
      </c>
      <c r="E778" s="26">
        <v>4</v>
      </c>
      <c r="F778" s="26">
        <v>43</v>
      </c>
      <c r="G778" s="21" t="s">
        <v>8</v>
      </c>
      <c r="H778" s="22">
        <f>J778*(1-$K$3)</f>
        <v>3049.59</v>
      </c>
      <c r="I778" s="22">
        <f>K778*(1-$K$3)</f>
        <v>3690</v>
      </c>
      <c r="J778" s="22">
        <f>ROUND(K778/1.21,2)</f>
        <v>3049.59</v>
      </c>
      <c r="K778" s="23">
        <v>3690</v>
      </c>
      <c r="L778" s="25"/>
    </row>
    <row r="779" spans="1:12">
      <c r="A779" s="47">
        <v>4990535</v>
      </c>
      <c r="B779" s="21" t="s">
        <v>371</v>
      </c>
      <c r="C779" s="21" t="s">
        <v>927</v>
      </c>
      <c r="D779" s="21" t="s">
        <v>1158</v>
      </c>
      <c r="E779" s="26">
        <v>4</v>
      </c>
      <c r="F779" s="26">
        <v>43</v>
      </c>
      <c r="G779" s="21" t="s">
        <v>8</v>
      </c>
      <c r="H779" s="22">
        <f>J779*(1-$K$3)</f>
        <v>3049.59</v>
      </c>
      <c r="I779" s="22">
        <f>K779*(1-$K$3)</f>
        <v>3690</v>
      </c>
      <c r="J779" s="22">
        <f>ROUND(K779/1.21,2)</f>
        <v>3049.59</v>
      </c>
      <c r="K779" s="23">
        <v>3690</v>
      </c>
      <c r="L779" s="25"/>
    </row>
    <row r="780" spans="1:12">
      <c r="A780" s="47">
        <v>4990536</v>
      </c>
      <c r="B780" s="21" t="s">
        <v>371</v>
      </c>
      <c r="C780" s="21" t="s">
        <v>928</v>
      </c>
      <c r="D780" s="21" t="s">
        <v>1159</v>
      </c>
      <c r="E780" s="26">
        <v>4</v>
      </c>
      <c r="F780" s="26">
        <v>43</v>
      </c>
      <c r="G780" s="21" t="s">
        <v>8</v>
      </c>
      <c r="H780" s="22">
        <f>J780*(1-$K$3)</f>
        <v>3049.59</v>
      </c>
      <c r="I780" s="22">
        <f>K780*(1-$K$3)</f>
        <v>3690</v>
      </c>
      <c r="J780" s="22">
        <f>ROUND(K780/1.21,2)</f>
        <v>3049.59</v>
      </c>
      <c r="K780" s="23">
        <v>3690</v>
      </c>
      <c r="L780" s="25"/>
    </row>
    <row r="781" spans="1:12">
      <c r="A781" s="47">
        <v>4990533</v>
      </c>
      <c r="B781" s="21" t="s">
        <v>371</v>
      </c>
      <c r="C781" s="21" t="s">
        <v>925</v>
      </c>
      <c r="D781" s="21" t="s">
        <v>1156</v>
      </c>
      <c r="E781" s="26">
        <v>4</v>
      </c>
      <c r="F781" s="26">
        <v>43</v>
      </c>
      <c r="G781" s="21" t="s">
        <v>8</v>
      </c>
      <c r="H781" s="22">
        <f>J781*(1-$K$3)</f>
        <v>6438.02</v>
      </c>
      <c r="I781" s="22">
        <f>K781*(1-$K$3)</f>
        <v>7790</v>
      </c>
      <c r="J781" s="22">
        <f>ROUND(K781/1.21,2)</f>
        <v>6438.02</v>
      </c>
      <c r="K781" s="23">
        <v>7790</v>
      </c>
      <c r="L781" s="25"/>
    </row>
    <row r="782" spans="1:12">
      <c r="A782" s="47">
        <v>4990534</v>
      </c>
      <c r="B782" s="21" t="s">
        <v>371</v>
      </c>
      <c r="C782" s="21" t="s">
        <v>926</v>
      </c>
      <c r="D782" s="21" t="s">
        <v>1157</v>
      </c>
      <c r="E782" s="26">
        <v>4</v>
      </c>
      <c r="F782" s="26">
        <v>43</v>
      </c>
      <c r="G782" s="21" t="s">
        <v>8</v>
      </c>
      <c r="H782" s="22">
        <f>J782*(1-$K$3)</f>
        <v>6438.02</v>
      </c>
      <c r="I782" s="22">
        <f>K782*(1-$K$3)</f>
        <v>7790</v>
      </c>
      <c r="J782" s="22">
        <f>ROUND(K782/1.21,2)</f>
        <v>6438.02</v>
      </c>
      <c r="K782" s="23">
        <v>7790</v>
      </c>
      <c r="L782" s="25"/>
    </row>
    <row r="783" spans="1:12">
      <c r="A783" s="47">
        <v>4990531</v>
      </c>
      <c r="B783" s="21" t="s">
        <v>371</v>
      </c>
      <c r="C783" s="21" t="s">
        <v>923</v>
      </c>
      <c r="D783" s="21" t="s">
        <v>1154</v>
      </c>
      <c r="E783" s="26">
        <v>4</v>
      </c>
      <c r="F783" s="26">
        <v>43</v>
      </c>
      <c r="G783" s="21" t="s">
        <v>8</v>
      </c>
      <c r="H783" s="22">
        <f>J783*(1-$K$3)</f>
        <v>6438.02</v>
      </c>
      <c r="I783" s="22">
        <f>K783*(1-$K$3)</f>
        <v>7790</v>
      </c>
      <c r="J783" s="22">
        <f>ROUND(K783/1.21,2)</f>
        <v>6438.02</v>
      </c>
      <c r="K783" s="23">
        <v>7790</v>
      </c>
      <c r="L783" s="25"/>
    </row>
    <row r="784" spans="1:12">
      <c r="A784" s="47">
        <v>4990532</v>
      </c>
      <c r="B784" s="21" t="s">
        <v>371</v>
      </c>
      <c r="C784" s="21" t="s">
        <v>924</v>
      </c>
      <c r="D784" s="21" t="s">
        <v>1155</v>
      </c>
      <c r="E784" s="26">
        <v>4</v>
      </c>
      <c r="F784" s="26">
        <v>43</v>
      </c>
      <c r="G784" s="21" t="s">
        <v>8</v>
      </c>
      <c r="H784" s="22">
        <f>J784*(1-$K$3)</f>
        <v>6438.02</v>
      </c>
      <c r="I784" s="22">
        <f>K784*(1-$K$3)</f>
        <v>7790</v>
      </c>
      <c r="J784" s="22">
        <f>ROUND(K784/1.21,2)</f>
        <v>6438.02</v>
      </c>
      <c r="K784" s="23">
        <v>7790</v>
      </c>
      <c r="L784" s="25"/>
    </row>
    <row r="785" spans="1:12">
      <c r="A785" s="47">
        <v>4990491</v>
      </c>
      <c r="B785" s="21" t="s">
        <v>371</v>
      </c>
      <c r="C785" s="21" t="s">
        <v>885</v>
      </c>
      <c r="D785" s="21" t="s">
        <v>1116</v>
      </c>
      <c r="E785" s="26">
        <v>4</v>
      </c>
      <c r="F785" s="26">
        <v>42</v>
      </c>
      <c r="G785" s="21" t="s">
        <v>8</v>
      </c>
      <c r="H785" s="22">
        <f>J785*(1-$K$3)</f>
        <v>8388.43</v>
      </c>
      <c r="I785" s="22">
        <f>K785*(1-$K$3)</f>
        <v>10150</v>
      </c>
      <c r="J785" s="22">
        <f>ROUND(K785/1.21,2)</f>
        <v>8388.43</v>
      </c>
      <c r="K785" s="23">
        <v>10150</v>
      </c>
      <c r="L785" s="25"/>
    </row>
    <row r="786" spans="1:12">
      <c r="A786" s="47">
        <v>4990492</v>
      </c>
      <c r="B786" s="21" t="s">
        <v>371</v>
      </c>
      <c r="C786" s="21" t="s">
        <v>886</v>
      </c>
      <c r="D786" s="21" t="s">
        <v>1117</v>
      </c>
      <c r="E786" s="26">
        <v>4</v>
      </c>
      <c r="F786" s="26">
        <v>42</v>
      </c>
      <c r="G786" s="21" t="s">
        <v>8</v>
      </c>
      <c r="H786" s="22">
        <f>J786*(1-$K$3)</f>
        <v>8388.43</v>
      </c>
      <c r="I786" s="22">
        <f>K786*(1-$K$3)</f>
        <v>10150</v>
      </c>
      <c r="J786" s="22">
        <f>ROUND(K786/1.21,2)</f>
        <v>8388.43</v>
      </c>
      <c r="K786" s="23">
        <v>10150</v>
      </c>
      <c r="L786" s="25"/>
    </row>
    <row r="787" spans="1:12">
      <c r="A787" s="47">
        <v>4990493</v>
      </c>
      <c r="B787" s="21" t="s">
        <v>371</v>
      </c>
      <c r="C787" s="21" t="s">
        <v>887</v>
      </c>
      <c r="D787" s="21" t="s">
        <v>1118</v>
      </c>
      <c r="E787" s="26">
        <v>4</v>
      </c>
      <c r="F787" s="26">
        <v>42</v>
      </c>
      <c r="G787" s="21" t="s">
        <v>8</v>
      </c>
      <c r="H787" s="22">
        <f>J787*(1-$K$3)</f>
        <v>8553.7199999999993</v>
      </c>
      <c r="I787" s="22">
        <f>K787*(1-$K$3)</f>
        <v>10350</v>
      </c>
      <c r="J787" s="22">
        <f>ROUND(K787/1.21,2)</f>
        <v>8553.7199999999993</v>
      </c>
      <c r="K787" s="23">
        <v>10350</v>
      </c>
      <c r="L787" s="25"/>
    </row>
    <row r="788" spans="1:12">
      <c r="A788" s="47">
        <v>4990494</v>
      </c>
      <c r="B788" s="21" t="s">
        <v>371</v>
      </c>
      <c r="C788" s="21" t="s">
        <v>888</v>
      </c>
      <c r="D788" s="21" t="s">
        <v>1119</v>
      </c>
      <c r="E788" s="26">
        <v>4</v>
      </c>
      <c r="F788" s="26">
        <v>42</v>
      </c>
      <c r="G788" s="21" t="s">
        <v>8</v>
      </c>
      <c r="H788" s="22">
        <f>J788*(1-$K$3)</f>
        <v>8636.36</v>
      </c>
      <c r="I788" s="22">
        <f>K788*(1-$K$3)</f>
        <v>10450</v>
      </c>
      <c r="J788" s="22">
        <f>ROUND(K788/1.21,2)</f>
        <v>8636.36</v>
      </c>
      <c r="K788" s="23">
        <v>10450</v>
      </c>
      <c r="L788" s="25"/>
    </row>
    <row r="789" spans="1:12">
      <c r="A789" s="47">
        <v>4990495</v>
      </c>
      <c r="B789" s="21" t="s">
        <v>371</v>
      </c>
      <c r="C789" s="21" t="s">
        <v>889</v>
      </c>
      <c r="D789" s="21" t="s">
        <v>1120</v>
      </c>
      <c r="E789" s="26">
        <v>4</v>
      </c>
      <c r="F789" s="26">
        <v>42</v>
      </c>
      <c r="G789" s="21" t="s">
        <v>8</v>
      </c>
      <c r="H789" s="22">
        <f>J789*(1-$K$3)</f>
        <v>8719.01</v>
      </c>
      <c r="I789" s="22">
        <f>K789*(1-$K$3)</f>
        <v>10550</v>
      </c>
      <c r="J789" s="22">
        <f>ROUND(K789/1.21,2)</f>
        <v>8719.01</v>
      </c>
      <c r="K789" s="23">
        <v>10550</v>
      </c>
      <c r="L789" s="25"/>
    </row>
    <row r="790" spans="1:12">
      <c r="A790" s="47">
        <v>4990517</v>
      </c>
      <c r="B790" s="21" t="s">
        <v>371</v>
      </c>
      <c r="C790" s="21" t="s">
        <v>909</v>
      </c>
      <c r="D790" s="21" t="s">
        <v>1140</v>
      </c>
      <c r="E790" s="26">
        <v>4</v>
      </c>
      <c r="F790" s="26">
        <v>43</v>
      </c>
      <c r="G790" s="21" t="s">
        <v>8</v>
      </c>
      <c r="H790" s="22">
        <f>J790*(1-$K$3)</f>
        <v>3429.75</v>
      </c>
      <c r="I790" s="22">
        <f>K790*(1-$K$3)</f>
        <v>4150</v>
      </c>
      <c r="J790" s="22">
        <f>ROUND(K790/1.21,2)</f>
        <v>3429.75</v>
      </c>
      <c r="K790" s="23">
        <v>4150</v>
      </c>
      <c r="L790" s="25"/>
    </row>
    <row r="791" spans="1:12">
      <c r="A791" s="47">
        <v>4990518</v>
      </c>
      <c r="B791" s="21" t="s">
        <v>371</v>
      </c>
      <c r="C791" s="21" t="s">
        <v>910</v>
      </c>
      <c r="D791" s="21" t="s">
        <v>1141</v>
      </c>
      <c r="E791" s="26">
        <v>4</v>
      </c>
      <c r="F791" s="26">
        <v>43</v>
      </c>
      <c r="G791" s="21" t="s">
        <v>8</v>
      </c>
      <c r="H791" s="22">
        <f>J791*(1-$K$3)</f>
        <v>3429.75</v>
      </c>
      <c r="I791" s="22">
        <f>K791*(1-$K$3)</f>
        <v>4150</v>
      </c>
      <c r="J791" s="22">
        <f>ROUND(K791/1.21,2)</f>
        <v>3429.75</v>
      </c>
      <c r="K791" s="23">
        <v>4150</v>
      </c>
      <c r="L791" s="25"/>
    </row>
    <row r="792" spans="1:12">
      <c r="A792" s="47">
        <v>4990515</v>
      </c>
      <c r="B792" s="21" t="s">
        <v>371</v>
      </c>
      <c r="C792" s="21" t="s">
        <v>907</v>
      </c>
      <c r="D792" s="21" t="s">
        <v>1138</v>
      </c>
      <c r="E792" s="26">
        <v>4</v>
      </c>
      <c r="F792" s="26">
        <v>43</v>
      </c>
      <c r="G792" s="21" t="s">
        <v>8</v>
      </c>
      <c r="H792" s="22">
        <f>J792*(1-$K$3)</f>
        <v>3429.75</v>
      </c>
      <c r="I792" s="22">
        <f>K792*(1-$K$3)</f>
        <v>4150</v>
      </c>
      <c r="J792" s="22">
        <f>ROUND(K792/1.21,2)</f>
        <v>3429.75</v>
      </c>
      <c r="K792" s="23">
        <v>4150</v>
      </c>
      <c r="L792" s="25"/>
    </row>
    <row r="793" spans="1:12">
      <c r="A793" s="47">
        <v>4990516</v>
      </c>
      <c r="B793" s="21" t="s">
        <v>371</v>
      </c>
      <c r="C793" s="21" t="s">
        <v>908</v>
      </c>
      <c r="D793" s="21" t="s">
        <v>1139</v>
      </c>
      <c r="E793" s="26">
        <v>4</v>
      </c>
      <c r="F793" s="26">
        <v>43</v>
      </c>
      <c r="G793" s="21" t="s">
        <v>8</v>
      </c>
      <c r="H793" s="22">
        <f>J793*(1-$K$3)</f>
        <v>3429.75</v>
      </c>
      <c r="I793" s="22">
        <f>K793*(1-$K$3)</f>
        <v>4150</v>
      </c>
      <c r="J793" s="22">
        <f>ROUND(K793/1.21,2)</f>
        <v>3429.75</v>
      </c>
      <c r="K793" s="23">
        <v>4150</v>
      </c>
      <c r="L793" s="25"/>
    </row>
    <row r="794" spans="1:12">
      <c r="A794" s="47">
        <v>4990521</v>
      </c>
      <c r="B794" s="21" t="s">
        <v>371</v>
      </c>
      <c r="C794" s="21" t="s">
        <v>913</v>
      </c>
      <c r="D794" s="21" t="s">
        <v>1144</v>
      </c>
      <c r="E794" s="26">
        <v>4</v>
      </c>
      <c r="F794" s="26">
        <v>43</v>
      </c>
      <c r="G794" s="21" t="s">
        <v>8</v>
      </c>
      <c r="H794" s="22">
        <f>J794*(1-$K$3)</f>
        <v>3760.33</v>
      </c>
      <c r="I794" s="22">
        <f>K794*(1-$K$3)</f>
        <v>4550</v>
      </c>
      <c r="J794" s="22">
        <f>ROUND(K794/1.21,2)</f>
        <v>3760.33</v>
      </c>
      <c r="K794" s="23">
        <v>4550</v>
      </c>
      <c r="L794" s="25"/>
    </row>
    <row r="795" spans="1:12">
      <c r="A795" s="47">
        <v>4990522</v>
      </c>
      <c r="B795" s="21" t="s">
        <v>371</v>
      </c>
      <c r="C795" s="21" t="s">
        <v>914</v>
      </c>
      <c r="D795" s="21" t="s">
        <v>1145</v>
      </c>
      <c r="E795" s="26">
        <v>4</v>
      </c>
      <c r="F795" s="26">
        <v>43</v>
      </c>
      <c r="G795" s="21" t="s">
        <v>8</v>
      </c>
      <c r="H795" s="22">
        <f>J795*(1-$K$3)</f>
        <v>3760.33</v>
      </c>
      <c r="I795" s="22">
        <f>K795*(1-$K$3)</f>
        <v>4550</v>
      </c>
      <c r="J795" s="22">
        <f>ROUND(K795/1.21,2)</f>
        <v>3760.33</v>
      </c>
      <c r="K795" s="23">
        <v>4550</v>
      </c>
      <c r="L795" s="25"/>
    </row>
    <row r="796" spans="1:12">
      <c r="A796" s="47">
        <v>4990519</v>
      </c>
      <c r="B796" s="21" t="s">
        <v>371</v>
      </c>
      <c r="C796" s="21" t="s">
        <v>911</v>
      </c>
      <c r="D796" s="21" t="s">
        <v>1142</v>
      </c>
      <c r="E796" s="26">
        <v>4</v>
      </c>
      <c r="F796" s="26">
        <v>43</v>
      </c>
      <c r="G796" s="21" t="s">
        <v>8</v>
      </c>
      <c r="H796" s="22">
        <f>J796*(1-$K$3)</f>
        <v>3760.33</v>
      </c>
      <c r="I796" s="22">
        <f>K796*(1-$K$3)</f>
        <v>4550</v>
      </c>
      <c r="J796" s="22">
        <f>ROUND(K796/1.21,2)</f>
        <v>3760.33</v>
      </c>
      <c r="K796" s="23">
        <v>4550</v>
      </c>
      <c r="L796" s="25"/>
    </row>
    <row r="797" spans="1:12">
      <c r="A797" s="47">
        <v>4990520</v>
      </c>
      <c r="B797" s="21" t="s">
        <v>371</v>
      </c>
      <c r="C797" s="21" t="s">
        <v>912</v>
      </c>
      <c r="D797" s="21" t="s">
        <v>1143</v>
      </c>
      <c r="E797" s="26">
        <v>4</v>
      </c>
      <c r="F797" s="26">
        <v>43</v>
      </c>
      <c r="G797" s="21" t="s">
        <v>8</v>
      </c>
      <c r="H797" s="22">
        <f>J797*(1-$K$3)</f>
        <v>3760.33</v>
      </c>
      <c r="I797" s="22">
        <f>K797*(1-$K$3)</f>
        <v>4550</v>
      </c>
      <c r="J797" s="22">
        <f>ROUND(K797/1.21,2)</f>
        <v>3760.33</v>
      </c>
      <c r="K797" s="23">
        <v>4550</v>
      </c>
      <c r="L797" s="25"/>
    </row>
    <row r="798" spans="1:12">
      <c r="A798" s="47">
        <v>4990411</v>
      </c>
      <c r="B798" s="21" t="s">
        <v>739</v>
      </c>
      <c r="C798" s="21" t="s">
        <v>809</v>
      </c>
      <c r="D798" s="21" t="s">
        <v>1043</v>
      </c>
      <c r="E798" s="26">
        <v>4</v>
      </c>
      <c r="F798" s="26">
        <v>42</v>
      </c>
      <c r="G798" s="21" t="s">
        <v>8</v>
      </c>
      <c r="H798" s="22">
        <f>J798*(1-$K$3)</f>
        <v>30123.97</v>
      </c>
      <c r="I798" s="22">
        <f>K798*(1-$K$3)</f>
        <v>36450</v>
      </c>
      <c r="J798" s="22">
        <f>ROUND(K798/1.21,2)</f>
        <v>30123.97</v>
      </c>
      <c r="K798" s="23">
        <v>36450</v>
      </c>
      <c r="L798" s="25"/>
    </row>
    <row r="799" spans="1:12">
      <c r="A799" s="47">
        <v>4990277</v>
      </c>
      <c r="B799" s="21" t="s">
        <v>570</v>
      </c>
      <c r="C799" s="21" t="s">
        <v>571</v>
      </c>
      <c r="D799" s="21" t="s">
        <v>575</v>
      </c>
      <c r="E799" s="26">
        <v>4</v>
      </c>
      <c r="F799" s="26">
        <v>41</v>
      </c>
      <c r="G799" s="21" t="s">
        <v>8</v>
      </c>
      <c r="H799" s="22">
        <f>J799*(1-$K$3)</f>
        <v>5082.6400000000003</v>
      </c>
      <c r="I799" s="22">
        <f>K799*(1-$K$3)</f>
        <v>6150</v>
      </c>
      <c r="J799" s="22">
        <f>ROUND(K799/1.21,2)</f>
        <v>5082.6400000000003</v>
      </c>
      <c r="K799" s="23">
        <v>6150</v>
      </c>
      <c r="L799" s="25"/>
    </row>
    <row r="800" spans="1:12">
      <c r="A800" s="47">
        <v>4990279</v>
      </c>
      <c r="B800" s="21" t="s">
        <v>570</v>
      </c>
      <c r="C800" s="21" t="s">
        <v>573</v>
      </c>
      <c r="D800" s="21" t="s">
        <v>577</v>
      </c>
      <c r="E800" s="26">
        <v>4</v>
      </c>
      <c r="F800" s="26">
        <v>41</v>
      </c>
      <c r="G800" s="21" t="s">
        <v>8</v>
      </c>
      <c r="H800" s="22">
        <f>J800*(1-$K$3)</f>
        <v>3958.68</v>
      </c>
      <c r="I800" s="22">
        <f>K800*(1-$K$3)</f>
        <v>4790</v>
      </c>
      <c r="J800" s="22">
        <f>ROUND(K800/1.21,2)</f>
        <v>3958.68</v>
      </c>
      <c r="K800" s="23">
        <v>4790</v>
      </c>
      <c r="L800" s="25"/>
    </row>
    <row r="801" spans="1:12">
      <c r="A801" s="47">
        <v>4990278</v>
      </c>
      <c r="B801" s="21" t="s">
        <v>570</v>
      </c>
      <c r="C801" s="21" t="s">
        <v>572</v>
      </c>
      <c r="D801" s="21" t="s">
        <v>576</v>
      </c>
      <c r="E801" s="26">
        <v>4</v>
      </c>
      <c r="F801" s="26">
        <v>41</v>
      </c>
      <c r="G801" s="21" t="s">
        <v>8</v>
      </c>
      <c r="H801" s="22">
        <f>J801*(1-$K$3)</f>
        <v>6983.47</v>
      </c>
      <c r="I801" s="22">
        <f>K801*(1-$K$3)</f>
        <v>8450</v>
      </c>
      <c r="J801" s="22">
        <f>ROUND(K801/1.21,2)</f>
        <v>6983.47</v>
      </c>
      <c r="K801" s="23">
        <v>8450</v>
      </c>
      <c r="L801" s="25"/>
    </row>
    <row r="802" spans="1:12">
      <c r="A802" s="47">
        <v>4990280</v>
      </c>
      <c r="B802" s="21" t="s">
        <v>570</v>
      </c>
      <c r="C802" s="21" t="s">
        <v>574</v>
      </c>
      <c r="D802" s="21" t="s">
        <v>578</v>
      </c>
      <c r="E802" s="26">
        <v>4</v>
      </c>
      <c r="F802" s="26">
        <v>41</v>
      </c>
      <c r="G802" s="21" t="s">
        <v>8</v>
      </c>
      <c r="H802" s="22">
        <f>J802*(1-$K$3)</f>
        <v>8752.07</v>
      </c>
      <c r="I802" s="22">
        <f>K802*(1-$K$3)</f>
        <v>10590</v>
      </c>
      <c r="J802" s="22">
        <f>ROUND(K802/1.21,2)</f>
        <v>8752.07</v>
      </c>
      <c r="K802" s="23">
        <v>10590</v>
      </c>
      <c r="L802" s="25"/>
    </row>
    <row r="803" spans="1:12">
      <c r="A803" s="40"/>
      <c r="B803" s="41"/>
      <c r="C803" s="41"/>
      <c r="D803" s="41"/>
      <c r="E803" s="42"/>
      <c r="F803" s="42"/>
      <c r="G803" s="21"/>
      <c r="H803" s="7"/>
      <c r="I803" s="7"/>
      <c r="J803" s="7"/>
      <c r="K803" s="43"/>
      <c r="L803" s="25"/>
    </row>
    <row r="804" spans="1:12">
      <c r="A804" s="24"/>
      <c r="B804" s="21"/>
      <c r="C804" s="21"/>
      <c r="D804" s="21"/>
      <c r="E804" s="26"/>
      <c r="F804" s="26"/>
      <c r="G804" s="21"/>
      <c r="H804" s="22"/>
      <c r="I804" s="22"/>
      <c r="J804" s="22"/>
      <c r="K804" s="23"/>
      <c r="L804" s="20"/>
    </row>
    <row r="805" spans="1:12">
      <c r="A805" s="24"/>
      <c r="B805" s="21"/>
      <c r="C805" s="21"/>
      <c r="D805" s="21"/>
      <c r="E805" s="26"/>
      <c r="F805" s="26"/>
      <c r="G805" s="21"/>
      <c r="H805" s="22"/>
      <c r="I805" s="22"/>
      <c r="J805" s="22"/>
      <c r="K805" s="23"/>
      <c r="L805" s="20"/>
    </row>
    <row r="806" spans="1:12">
      <c r="A806" s="24"/>
      <c r="B806" s="21"/>
      <c r="C806" s="21"/>
      <c r="D806" s="21"/>
      <c r="E806" s="26"/>
      <c r="F806" s="26"/>
      <c r="G806" s="21"/>
      <c r="H806" s="22"/>
      <c r="I806" s="22"/>
      <c r="J806" s="22"/>
      <c r="K806" s="23"/>
      <c r="L806" s="20"/>
    </row>
    <row r="807" spans="1:12">
      <c r="A807" s="24"/>
      <c r="B807" s="21"/>
      <c r="C807" s="21"/>
      <c r="D807" s="21"/>
      <c r="E807" s="26"/>
      <c r="F807" s="26"/>
      <c r="G807" s="21"/>
      <c r="H807" s="22"/>
      <c r="I807" s="22"/>
      <c r="J807" s="22"/>
      <c r="K807" s="23"/>
      <c r="L807" s="20"/>
    </row>
    <row r="808" spans="1:12">
      <c r="A808" s="24"/>
      <c r="B808" s="21"/>
      <c r="C808" s="21"/>
      <c r="D808" s="21"/>
      <c r="E808" s="26"/>
      <c r="F808" s="26"/>
      <c r="G808" s="21"/>
      <c r="H808" s="22"/>
      <c r="I808" s="22"/>
      <c r="J808" s="22"/>
      <c r="K808" s="23"/>
      <c r="L808" s="20"/>
    </row>
    <row r="809" spans="1:12">
      <c r="A809" s="24"/>
      <c r="E809" s="26"/>
      <c r="F809" s="27"/>
      <c r="G809" s="21"/>
      <c r="H809" s="22"/>
      <c r="I809" s="22"/>
      <c r="J809" s="22"/>
    </row>
    <row r="810" spans="1:12">
      <c r="A810" s="24"/>
      <c r="E810" s="26"/>
      <c r="F810" s="27"/>
      <c r="G810" s="21"/>
      <c r="H810" s="22"/>
      <c r="I810" s="22"/>
      <c r="J810" s="22"/>
    </row>
    <row r="811" spans="1:12">
      <c r="A811" s="24"/>
      <c r="E811" s="26"/>
      <c r="F811" s="27"/>
      <c r="G811" s="21"/>
      <c r="H811" s="22"/>
      <c r="I811" s="22"/>
      <c r="J811" s="22"/>
    </row>
    <row r="812" spans="1:12">
      <c r="A812" s="24"/>
      <c r="E812" s="26"/>
      <c r="F812" s="27"/>
      <c r="G812" s="21"/>
      <c r="H812" s="22"/>
      <c r="I812" s="22"/>
      <c r="J812" s="22"/>
    </row>
    <row r="813" spans="1:12">
      <c r="A813" s="24"/>
      <c r="E813" s="26"/>
      <c r="F813" s="27"/>
      <c r="G813" s="21"/>
      <c r="H813" s="22"/>
      <c r="I813" s="22"/>
      <c r="J813" s="22"/>
    </row>
    <row r="814" spans="1:12">
      <c r="A814" s="24"/>
      <c r="E814" s="26"/>
      <c r="F814" s="27"/>
      <c r="G814" s="21"/>
      <c r="H814" s="22"/>
      <c r="I814" s="22"/>
      <c r="J814" s="22"/>
    </row>
    <row r="815" spans="1:12">
      <c r="A815" s="24"/>
      <c r="E815" s="26"/>
      <c r="F815" s="27"/>
      <c r="G815" s="21"/>
      <c r="H815" s="22"/>
      <c r="I815" s="22"/>
      <c r="J815" s="22"/>
    </row>
    <row r="816" spans="1:12">
      <c r="A816" s="24"/>
      <c r="E816" s="26"/>
      <c r="F816" s="27"/>
      <c r="G816" s="21"/>
      <c r="H816" s="22"/>
      <c r="I816" s="22"/>
      <c r="J816" s="22"/>
    </row>
    <row r="817" spans="1:10">
      <c r="A817" s="24"/>
      <c r="E817" s="26"/>
      <c r="F817" s="27"/>
      <c r="G817" s="21"/>
      <c r="H817" s="22"/>
      <c r="I817" s="22"/>
      <c r="J817" s="22"/>
    </row>
    <row r="818" spans="1:10">
      <c r="A818" s="24"/>
      <c r="E818" s="26"/>
      <c r="F818" s="27"/>
      <c r="G818" s="21"/>
      <c r="H818" s="22"/>
      <c r="I818" s="22"/>
      <c r="J818" s="22"/>
    </row>
    <row r="819" spans="1:10">
      <c r="A819" s="24"/>
      <c r="E819" s="26"/>
      <c r="F819" s="27"/>
      <c r="G819" s="21"/>
      <c r="H819" s="22"/>
      <c r="I819" s="22"/>
      <c r="J819" s="22"/>
    </row>
    <row r="820" spans="1:10">
      <c r="A820" s="24"/>
      <c r="E820" s="26"/>
      <c r="F820" s="27"/>
      <c r="G820" s="21"/>
      <c r="H820" s="22"/>
      <c r="I820" s="22"/>
      <c r="J820" s="22"/>
    </row>
    <row r="821" spans="1:10">
      <c r="A821" s="24"/>
      <c r="E821" s="26"/>
      <c r="F821" s="27"/>
      <c r="G821" s="21"/>
      <c r="H821" s="22"/>
      <c r="I821" s="22"/>
      <c r="J821" s="22"/>
    </row>
    <row r="822" spans="1:10">
      <c r="A822" s="24"/>
      <c r="E822" s="26"/>
      <c r="F822" s="27"/>
      <c r="G822" s="21"/>
      <c r="H822" s="22"/>
      <c r="I822" s="22"/>
      <c r="J822" s="22"/>
    </row>
    <row r="823" spans="1:10">
      <c r="A823" s="24"/>
      <c r="E823" s="26"/>
      <c r="F823" s="27"/>
      <c r="G823" s="21"/>
      <c r="H823" s="22"/>
      <c r="I823" s="22"/>
      <c r="J823" s="22"/>
    </row>
    <row r="824" spans="1:10">
      <c r="A824" s="24"/>
      <c r="E824" s="26"/>
      <c r="F824" s="27"/>
      <c r="G824" s="21"/>
      <c r="H824" s="22"/>
      <c r="I824" s="22"/>
      <c r="J824" s="22"/>
    </row>
    <row r="825" spans="1:10">
      <c r="A825" s="24"/>
      <c r="E825" s="26"/>
      <c r="F825" s="27"/>
      <c r="G825" s="21"/>
      <c r="H825" s="22"/>
      <c r="I825" s="22"/>
      <c r="J825" s="22"/>
    </row>
    <row r="826" spans="1:10">
      <c r="A826" s="24"/>
      <c r="E826" s="26"/>
      <c r="F826" s="27"/>
      <c r="G826" s="21"/>
      <c r="H826" s="22"/>
      <c r="I826" s="22"/>
      <c r="J826" s="22"/>
    </row>
    <row r="827" spans="1:10">
      <c r="A827" s="24"/>
      <c r="E827" s="26"/>
      <c r="F827" s="27"/>
      <c r="G827" s="21"/>
      <c r="H827" s="22"/>
      <c r="I827" s="22"/>
      <c r="J827" s="22"/>
    </row>
    <row r="828" spans="1:10">
      <c r="A828" s="24"/>
      <c r="E828" s="26"/>
      <c r="F828" s="27"/>
      <c r="G828" s="21"/>
      <c r="H828" s="22"/>
      <c r="I828" s="22"/>
      <c r="J828" s="22"/>
    </row>
    <row r="829" spans="1:10">
      <c r="A829" s="24"/>
      <c r="E829" s="26"/>
      <c r="F829" s="27"/>
      <c r="G829" s="21"/>
      <c r="H829" s="22"/>
      <c r="I829" s="22"/>
      <c r="J829" s="22"/>
    </row>
    <row r="830" spans="1:10">
      <c r="A830" s="24"/>
      <c r="E830" s="26"/>
      <c r="F830" s="27"/>
      <c r="G830" s="21"/>
      <c r="H830" s="22"/>
      <c r="I830" s="22"/>
      <c r="J830" s="22"/>
    </row>
    <row r="831" spans="1:10">
      <c r="A831" s="24"/>
      <c r="E831" s="26"/>
      <c r="F831" s="27"/>
      <c r="G831" s="21"/>
      <c r="H831" s="22"/>
      <c r="I831" s="22"/>
      <c r="J831" s="22"/>
    </row>
    <row r="832" spans="1:10">
      <c r="A832" s="24"/>
      <c r="E832" s="26"/>
      <c r="F832" s="27"/>
      <c r="G832" s="21"/>
      <c r="H832" s="22"/>
      <c r="I832" s="22"/>
      <c r="J832" s="22"/>
    </row>
    <row r="833" spans="1:10">
      <c r="A833" s="24"/>
      <c r="E833" s="26"/>
      <c r="F833" s="27"/>
      <c r="G833" s="21"/>
      <c r="H833" s="22"/>
      <c r="I833" s="22"/>
      <c r="J833" s="22"/>
    </row>
    <row r="834" spans="1:10">
      <c r="A834" s="24"/>
      <c r="E834" s="26"/>
      <c r="F834" s="27"/>
      <c r="G834" s="21"/>
      <c r="H834" s="22"/>
      <c r="I834" s="22"/>
      <c r="J834" s="22"/>
    </row>
  </sheetData>
  <autoFilter ref="B7:B834" xr:uid="{00000000-0009-0000-0000-000000000000}"/>
  <sortState xmlns:xlrd2="http://schemas.microsoft.com/office/spreadsheetml/2017/richdata2" ref="A9:K802">
    <sortCondition ref="B9:B802"/>
    <sortCondition ref="D9:D802"/>
  </sortState>
  <mergeCells count="11">
    <mergeCell ref="H7:I7"/>
    <mergeCell ref="J7:K7"/>
    <mergeCell ref="J3:J4"/>
    <mergeCell ref="K3:K4"/>
    <mergeCell ref="A7:A8"/>
    <mergeCell ref="B7:B8"/>
    <mergeCell ref="C7:C8"/>
    <mergeCell ref="D7:D8"/>
    <mergeCell ref="G7:G8"/>
    <mergeCell ref="F7:F8"/>
    <mergeCell ref="E7:E8"/>
  </mergeCells>
  <conditionalFormatting sqref="A9:A834">
    <cfRule type="duplicateValues" dxfId="0" priority="2"/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2014-03-19T15:16:41Z</dcterms:created>
  <dcterms:modified xsi:type="dcterms:W3CDTF">2022-09-27T12:49:06Z</dcterms:modified>
</cp:coreProperties>
</file>