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ceník" sheetId="1" r:id="rId1"/>
  </sheets>
  <definedNames>
    <definedName name="_xlnm._FilterDatabase" localSheetId="0" hidden="1">ceník!$A$7:$J$302</definedName>
  </definedNames>
  <calcPr calcId="125725"/>
</workbook>
</file>

<file path=xl/calcChain.xml><?xml version="1.0" encoding="utf-8"?>
<calcChain xmlns="http://schemas.openxmlformats.org/spreadsheetml/2006/main">
  <c r="H11" i="1"/>
  <c r="I11"/>
  <c r="G11" s="1"/>
  <c r="H10"/>
  <c r="I10"/>
  <c r="G10" s="1"/>
  <c r="H14"/>
  <c r="I14"/>
  <c r="G14" s="1"/>
  <c r="H12"/>
  <c r="I12"/>
  <c r="G12" s="1"/>
  <c r="H15"/>
  <c r="I15"/>
  <c r="G15" s="1"/>
  <c r="H13"/>
  <c r="I13"/>
  <c r="G13" s="1"/>
  <c r="H342"/>
  <c r="I342"/>
  <c r="G342" s="1"/>
  <c r="H346"/>
  <c r="I346"/>
  <c r="G346" s="1"/>
  <c r="H345"/>
  <c r="I345"/>
  <c r="G345" s="1"/>
  <c r="H344"/>
  <c r="I344"/>
  <c r="G344" s="1"/>
  <c r="H343"/>
  <c r="I343"/>
  <c r="G343" s="1"/>
  <c r="H55"/>
  <c r="I55"/>
  <c r="G55" s="1"/>
  <c r="H56"/>
  <c r="I56"/>
  <c r="G56" s="1"/>
  <c r="H57"/>
  <c r="I57"/>
  <c r="G57" s="1"/>
  <c r="H58"/>
  <c r="I58"/>
  <c r="G58" s="1"/>
  <c r="H59"/>
  <c r="I59"/>
  <c r="G59" s="1"/>
  <c r="H60"/>
  <c r="I60"/>
  <c r="G60" s="1"/>
  <c r="H61"/>
  <c r="I61"/>
  <c r="G61" s="1"/>
  <c r="H62"/>
  <c r="I62"/>
  <c r="G62" s="1"/>
  <c r="H63"/>
  <c r="I63"/>
  <c r="G63" s="1"/>
  <c r="H64"/>
  <c r="I64"/>
  <c r="G64" s="1"/>
  <c r="H71"/>
  <c r="I71"/>
  <c r="G71" s="1"/>
  <c r="H75"/>
  <c r="I75"/>
  <c r="G75" s="1"/>
  <c r="H68"/>
  <c r="I68"/>
  <c r="G68" s="1"/>
  <c r="H72"/>
  <c r="I72"/>
  <c r="G72" s="1"/>
  <c r="H73"/>
  <c r="I73"/>
  <c r="G73" s="1"/>
  <c r="H74"/>
  <c r="I74"/>
  <c r="G74" s="1"/>
  <c r="H76"/>
  <c r="I76"/>
  <c r="G76" s="1"/>
  <c r="H87"/>
  <c r="I87"/>
  <c r="G87" s="1"/>
  <c r="H146"/>
  <c r="I146"/>
  <c r="G146" s="1"/>
  <c r="H147"/>
  <c r="I147"/>
  <c r="G147" s="1"/>
  <c r="H150"/>
  <c r="I150"/>
  <c r="G150" s="1"/>
  <c r="H151"/>
  <c r="I151"/>
  <c r="G151" s="1"/>
  <c r="H152"/>
  <c r="I152"/>
  <c r="G152" s="1"/>
  <c r="H153"/>
  <c r="I153"/>
  <c r="G153" s="1"/>
  <c r="H154"/>
  <c r="I154"/>
  <c r="G154" s="1"/>
  <c r="H155"/>
  <c r="I155"/>
  <c r="G155" s="1"/>
  <c r="H163"/>
  <c r="I163"/>
  <c r="G163" s="1"/>
  <c r="H164"/>
  <c r="I164"/>
  <c r="G164" s="1"/>
  <c r="H165"/>
  <c r="I165"/>
  <c r="G165" s="1"/>
  <c r="H166"/>
  <c r="I166"/>
  <c r="G166" s="1"/>
  <c r="H167"/>
  <c r="I167"/>
  <c r="G167" s="1"/>
  <c r="H168"/>
  <c r="I168"/>
  <c r="G168" s="1"/>
  <c r="H169"/>
  <c r="I169"/>
  <c r="G169" s="1"/>
  <c r="H170"/>
  <c r="I170"/>
  <c r="G170" s="1"/>
  <c r="G171"/>
  <c r="H171"/>
  <c r="I171"/>
  <c r="H172"/>
  <c r="I172"/>
  <c r="G172" s="1"/>
  <c r="H204"/>
  <c r="I204"/>
  <c r="G204" s="1"/>
  <c r="H205"/>
  <c r="I205"/>
  <c r="G205" s="1"/>
  <c r="H209"/>
  <c r="I209"/>
  <c r="G209" s="1"/>
  <c r="H208"/>
  <c r="I208"/>
  <c r="G208" s="1"/>
  <c r="H201"/>
  <c r="I201"/>
  <c r="G201" s="1"/>
  <c r="H202"/>
  <c r="I202"/>
  <c r="G202" s="1"/>
  <c r="H200"/>
  <c r="I200"/>
  <c r="G200" s="1"/>
  <c r="H214"/>
  <c r="I214"/>
  <c r="G214" s="1"/>
  <c r="H215"/>
  <c r="I215"/>
  <c r="G215" s="1"/>
  <c r="H216"/>
  <c r="I216"/>
  <c r="G216" s="1"/>
  <c r="H217"/>
  <c r="I217"/>
  <c r="G217" s="1"/>
  <c r="H218"/>
  <c r="I218"/>
  <c r="G218" s="1"/>
  <c r="H219"/>
  <c r="I219"/>
  <c r="G219" s="1"/>
  <c r="H245"/>
  <c r="I245"/>
  <c r="G245" s="1"/>
  <c r="H246"/>
  <c r="I246"/>
  <c r="G246" s="1"/>
  <c r="H247"/>
  <c r="I247"/>
  <c r="G247" s="1"/>
  <c r="H248"/>
  <c r="I248"/>
  <c r="G248" s="1"/>
  <c r="H249"/>
  <c r="I249"/>
  <c r="G249" s="1"/>
  <c r="H251"/>
  <c r="I251"/>
  <c r="G251" s="1"/>
  <c r="H252"/>
  <c r="I252"/>
  <c r="G252" s="1"/>
  <c r="H253"/>
  <c r="I253"/>
  <c r="G253" s="1"/>
  <c r="H254"/>
  <c r="I254"/>
  <c r="G254" s="1"/>
  <c r="G255"/>
  <c r="H255"/>
  <c r="I255"/>
  <c r="H258"/>
  <c r="I258"/>
  <c r="G258" s="1"/>
  <c r="H256"/>
  <c r="I256"/>
  <c r="G256" s="1"/>
  <c r="G259"/>
  <c r="H259"/>
  <c r="I259"/>
  <c r="H260"/>
  <c r="I260"/>
  <c r="G260" s="1"/>
  <c r="H266"/>
  <c r="I266"/>
  <c r="G266" s="1"/>
  <c r="H263"/>
  <c r="I263"/>
  <c r="G263" s="1"/>
  <c r="H269"/>
  <c r="I269"/>
  <c r="G269" s="1"/>
  <c r="H270"/>
  <c r="I270"/>
  <c r="G270" s="1"/>
  <c r="H271"/>
  <c r="I271"/>
  <c r="G271" s="1"/>
  <c r="H289"/>
  <c r="I289"/>
  <c r="G289" s="1"/>
  <c r="H293"/>
  <c r="I293"/>
  <c r="G293" s="1"/>
  <c r="H295"/>
  <c r="I295"/>
  <c r="G295" s="1"/>
  <c r="H297"/>
  <c r="I297"/>
  <c r="G297" s="1"/>
  <c r="H300"/>
  <c r="I300"/>
  <c r="G300" s="1"/>
  <c r="H303"/>
  <c r="I303"/>
  <c r="G303" s="1"/>
  <c r="H377"/>
  <c r="I377"/>
  <c r="G377" s="1"/>
  <c r="H378"/>
  <c r="I378"/>
  <c r="G378" s="1"/>
  <c r="H425"/>
  <c r="I425"/>
  <c r="G425" s="1"/>
  <c r="H426"/>
  <c r="I426"/>
  <c r="G426" s="1"/>
  <c r="H427"/>
  <c r="I427"/>
  <c r="G427" s="1"/>
  <c r="H428"/>
  <c r="I428"/>
  <c r="G428" s="1"/>
  <c r="H431"/>
  <c r="I431"/>
  <c r="G431" s="1"/>
  <c r="H432"/>
  <c r="I432"/>
  <c r="G432" s="1"/>
  <c r="H433"/>
  <c r="I433"/>
  <c r="G433" s="1"/>
  <c r="H434"/>
  <c r="I434"/>
  <c r="G434" s="1"/>
  <c r="H421"/>
  <c r="I421"/>
  <c r="G421" s="1"/>
  <c r="G422"/>
  <c r="H422"/>
  <c r="I422"/>
  <c r="H423"/>
  <c r="I423"/>
  <c r="G423" s="1"/>
  <c r="H424"/>
  <c r="I424"/>
  <c r="G424" s="1"/>
  <c r="H430"/>
  <c r="I430"/>
  <c r="G430" s="1"/>
  <c r="H442"/>
  <c r="I442"/>
  <c r="G442" s="1"/>
  <c r="H429"/>
  <c r="I429"/>
  <c r="G429" s="1"/>
  <c r="H439"/>
  <c r="I439"/>
  <c r="G439" s="1"/>
  <c r="H440"/>
  <c r="I440"/>
  <c r="G440" s="1"/>
  <c r="H441"/>
  <c r="I441"/>
  <c r="G441" s="1"/>
  <c r="H435"/>
  <c r="I435"/>
  <c r="G435" s="1"/>
  <c r="H436"/>
  <c r="I436"/>
  <c r="G436" s="1"/>
  <c r="H437"/>
  <c r="I437"/>
  <c r="G437" s="1"/>
  <c r="H438"/>
  <c r="I438"/>
  <c r="G438" s="1"/>
  <c r="H445"/>
  <c r="I445"/>
  <c r="G445" s="1"/>
  <c r="H447"/>
  <c r="I447"/>
  <c r="G447" s="1"/>
  <c r="H446"/>
  <c r="I446"/>
  <c r="G446" s="1"/>
  <c r="H448"/>
  <c r="I448"/>
  <c r="G448" s="1"/>
  <c r="H460"/>
  <c r="I460"/>
  <c r="G460" s="1"/>
  <c r="H461"/>
  <c r="I461"/>
  <c r="G461" s="1"/>
  <c r="H462"/>
  <c r="I462"/>
  <c r="G462" s="1"/>
  <c r="H459"/>
  <c r="I459"/>
  <c r="G459" s="1"/>
  <c r="H516"/>
  <c r="I516"/>
  <c r="G516" s="1"/>
  <c r="H515"/>
  <c r="I515"/>
  <c r="G515" s="1"/>
  <c r="H517"/>
  <c r="I517"/>
  <c r="G517" s="1"/>
  <c r="H518"/>
  <c r="I518"/>
  <c r="G518" s="1"/>
  <c r="H529"/>
  <c r="I529"/>
  <c r="G529" s="1"/>
  <c r="H530"/>
  <c r="I530"/>
  <c r="G530" s="1"/>
  <c r="H531"/>
  <c r="I531"/>
  <c r="G531" s="1"/>
  <c r="H543"/>
  <c r="I543"/>
  <c r="G543" s="1"/>
  <c r="H545"/>
  <c r="I545"/>
  <c r="G545" s="1"/>
  <c r="H549"/>
  <c r="I549"/>
  <c r="G549" s="1"/>
  <c r="H542"/>
  <c r="I542"/>
  <c r="G542" s="1"/>
  <c r="H547"/>
  <c r="I547"/>
  <c r="G547" s="1"/>
  <c r="G548"/>
  <c r="H548"/>
  <c r="I548"/>
  <c r="H544"/>
  <c r="I544"/>
  <c r="G544" s="1"/>
  <c r="H546"/>
  <c r="I546"/>
  <c r="G546" s="1"/>
  <c r="G550"/>
  <c r="H550"/>
  <c r="I550"/>
  <c r="H551"/>
  <c r="I551"/>
  <c r="G551" s="1"/>
  <c r="H552"/>
  <c r="I552"/>
  <c r="G552" s="1"/>
  <c r="H553"/>
  <c r="I553"/>
  <c r="G553" s="1"/>
  <c r="H555"/>
  <c r="I555"/>
  <c r="G555" s="1"/>
  <c r="H556"/>
  <c r="I556"/>
  <c r="G556" s="1"/>
  <c r="H564"/>
  <c r="I564"/>
  <c r="G564" s="1"/>
  <c r="H565"/>
  <c r="I565"/>
  <c r="G565" s="1"/>
  <c r="H566"/>
  <c r="I566"/>
  <c r="G566" s="1"/>
  <c r="H567"/>
  <c r="I567"/>
  <c r="G567" s="1"/>
  <c r="H568"/>
  <c r="I568"/>
  <c r="G568" s="1"/>
  <c r="H569"/>
  <c r="I569"/>
  <c r="G569" s="1"/>
  <c r="G641"/>
  <c r="H641"/>
  <c r="I641"/>
  <c r="G692"/>
  <c r="H692"/>
  <c r="I692"/>
  <c r="H693"/>
  <c r="I693"/>
  <c r="G693" s="1"/>
  <c r="H694"/>
  <c r="I694"/>
  <c r="G694" s="1"/>
  <c r="G722"/>
  <c r="H722"/>
  <c r="I722"/>
  <c r="H723"/>
  <c r="I723"/>
  <c r="G723" s="1"/>
  <c r="H724"/>
  <c r="I724"/>
  <c r="G724" s="1"/>
  <c r="H725"/>
  <c r="I725"/>
  <c r="G725" s="1"/>
  <c r="H727"/>
  <c r="I727"/>
  <c r="G727" s="1"/>
  <c r="H726"/>
  <c r="I726"/>
  <c r="G726" s="1"/>
  <c r="H69"/>
  <c r="I69"/>
  <c r="G69" s="1"/>
  <c r="H70"/>
  <c r="I70"/>
  <c r="G70" s="1"/>
  <c r="H28"/>
  <c r="I28"/>
  <c r="G28" s="1"/>
  <c r="H32"/>
  <c r="I32"/>
  <c r="G32" s="1"/>
  <c r="H36"/>
  <c r="I36"/>
  <c r="G36" s="1"/>
  <c r="H27"/>
  <c r="I27"/>
  <c r="G27" s="1"/>
  <c r="G31"/>
  <c r="H31"/>
  <c r="I31"/>
  <c r="H35"/>
  <c r="I35"/>
  <c r="G35" s="1"/>
  <c r="H29"/>
  <c r="I29"/>
  <c r="G29" s="1"/>
  <c r="H33"/>
  <c r="I33"/>
  <c r="G33" s="1"/>
  <c r="H37"/>
  <c r="I37"/>
  <c r="G37" s="1"/>
  <c r="H44"/>
  <c r="I44"/>
  <c r="G44" s="1"/>
  <c r="H39"/>
  <c r="I39"/>
  <c r="G39" s="1"/>
  <c r="H42"/>
  <c r="I42"/>
  <c r="G42" s="1"/>
  <c r="H46"/>
  <c r="I46"/>
  <c r="G46" s="1"/>
  <c r="H41"/>
  <c r="I41"/>
  <c r="G41" s="1"/>
  <c r="H45"/>
  <c r="I45"/>
  <c r="G45" s="1"/>
  <c r="H48"/>
  <c r="I48"/>
  <c r="G48" s="1"/>
  <c r="H40"/>
  <c r="I40"/>
  <c r="G40" s="1"/>
  <c r="H43"/>
  <c r="I43"/>
  <c r="G43" s="1"/>
  <c r="H47"/>
  <c r="I47"/>
  <c r="G47" s="1"/>
  <c r="H30"/>
  <c r="I30"/>
  <c r="G30" s="1"/>
  <c r="H34"/>
  <c r="I34"/>
  <c r="G34" s="1"/>
  <c r="H38"/>
  <c r="I38"/>
  <c r="G38" s="1"/>
  <c r="H94"/>
  <c r="I94"/>
  <c r="G94" s="1"/>
  <c r="H95"/>
  <c r="I95"/>
  <c r="G95" s="1"/>
  <c r="G96"/>
  <c r="H96"/>
  <c r="I96"/>
  <c r="H92"/>
  <c r="I92"/>
  <c r="G92" s="1"/>
  <c r="H93"/>
  <c r="I93"/>
  <c r="G93" s="1"/>
  <c r="H97"/>
  <c r="I97"/>
  <c r="G97" s="1"/>
  <c r="H103"/>
  <c r="I103"/>
  <c r="G103" s="1"/>
  <c r="H104"/>
  <c r="I104"/>
  <c r="G104" s="1"/>
  <c r="H102"/>
  <c r="I102"/>
  <c r="G102" s="1"/>
  <c r="H105"/>
  <c r="I105"/>
  <c r="G105" s="1"/>
  <c r="H106"/>
  <c r="I106"/>
  <c r="G106" s="1"/>
  <c r="H148"/>
  <c r="I148"/>
  <c r="G148" s="1"/>
  <c r="H149"/>
  <c r="I149"/>
  <c r="G149" s="1"/>
  <c r="H181"/>
  <c r="I181"/>
  <c r="G181" s="1"/>
  <c r="H184"/>
  <c r="I184"/>
  <c r="G184" s="1"/>
  <c r="H175"/>
  <c r="I175"/>
  <c r="G175" s="1"/>
  <c r="H179"/>
  <c r="I179"/>
  <c r="G179" s="1"/>
  <c r="H177"/>
  <c r="I177"/>
  <c r="G177" s="1"/>
  <c r="H178"/>
  <c r="I178"/>
  <c r="G178" s="1"/>
  <c r="H182"/>
  <c r="I182"/>
  <c r="G182" s="1"/>
  <c r="H183"/>
  <c r="I183"/>
  <c r="G183" s="1"/>
  <c r="H176"/>
  <c r="I176"/>
  <c r="G176" s="1"/>
  <c r="H180"/>
  <c r="I180"/>
  <c r="G180" s="1"/>
  <c r="H257"/>
  <c r="I257"/>
  <c r="G257" s="1"/>
  <c r="H411"/>
  <c r="I411"/>
  <c r="G411" s="1"/>
  <c r="H413"/>
  <c r="I413"/>
  <c r="G413" s="1"/>
  <c r="H416"/>
  <c r="I416"/>
  <c r="G416" s="1"/>
  <c r="H412"/>
  <c r="I412"/>
  <c r="G412" s="1"/>
  <c r="H419"/>
  <c r="I419"/>
  <c r="G419" s="1"/>
  <c r="H414"/>
  <c r="I414"/>
  <c r="G414" s="1"/>
  <c r="H420"/>
  <c r="I420"/>
  <c r="G420" s="1"/>
  <c r="G417"/>
  <c r="H417"/>
  <c r="I417"/>
  <c r="H418"/>
  <c r="I418"/>
  <c r="G418" s="1"/>
  <c r="H415"/>
  <c r="I415"/>
  <c r="G415" s="1"/>
  <c r="H536"/>
  <c r="I536"/>
  <c r="G536" s="1"/>
  <c r="H537"/>
  <c r="I537"/>
  <c r="G537" s="1"/>
  <c r="H534"/>
  <c r="I534"/>
  <c r="G534" s="1"/>
  <c r="H535"/>
  <c r="I535"/>
  <c r="G535" s="1"/>
  <c r="H532"/>
  <c r="I532"/>
  <c r="G532" s="1"/>
  <c r="H538"/>
  <c r="I538"/>
  <c r="G538" s="1"/>
  <c r="H533"/>
  <c r="I533"/>
  <c r="G533" s="1"/>
  <c r="H539"/>
  <c r="I539"/>
  <c r="G539" s="1"/>
  <c r="H250"/>
  <c r="I250"/>
  <c r="G250" s="1"/>
  <c r="H222"/>
  <c r="I222"/>
  <c r="G222" s="1"/>
  <c r="H223"/>
  <c r="I223"/>
  <c r="G223" s="1"/>
  <c r="H224"/>
  <c r="I224"/>
  <c r="G224" s="1"/>
  <c r="G113"/>
  <c r="H113"/>
  <c r="I113"/>
  <c r="G114"/>
  <c r="H114"/>
  <c r="I114"/>
  <c r="H115"/>
  <c r="I115"/>
  <c r="G115" s="1"/>
  <c r="H117"/>
  <c r="I117"/>
  <c r="G117" s="1"/>
  <c r="H695"/>
  <c r="I695"/>
  <c r="G695" s="1"/>
  <c r="H696"/>
  <c r="I696"/>
  <c r="G696" s="1"/>
  <c r="H642"/>
  <c r="I642"/>
  <c r="G642" s="1"/>
  <c r="H644"/>
  <c r="I644"/>
  <c r="G644" s="1"/>
  <c r="H646"/>
  <c r="I646"/>
  <c r="G646" s="1"/>
  <c r="H648"/>
  <c r="I648"/>
  <c r="G648" s="1"/>
  <c r="H655"/>
  <c r="I655"/>
  <c r="G655" s="1"/>
  <c r="H262"/>
  <c r="I262"/>
  <c r="G262" s="1"/>
  <c r="H261"/>
  <c r="I261"/>
  <c r="G261" s="1"/>
  <c r="H268"/>
  <c r="I268"/>
  <c r="G268" s="1"/>
  <c r="H267"/>
  <c r="I267"/>
  <c r="G267" s="1"/>
  <c r="H264"/>
  <c r="I264"/>
  <c r="G264" s="1"/>
  <c r="H265"/>
  <c r="I265"/>
  <c r="G265" s="1"/>
  <c r="H290"/>
  <c r="I290"/>
  <c r="G290" s="1"/>
  <c r="H291"/>
  <c r="I291"/>
  <c r="G291" s="1"/>
  <c r="H294"/>
  <c r="I294"/>
  <c r="G294" s="1"/>
  <c r="H292"/>
  <c r="I292"/>
  <c r="G292" s="1"/>
  <c r="H296"/>
  <c r="I296"/>
  <c r="G296" s="1"/>
  <c r="H298"/>
  <c r="I298"/>
  <c r="G298" s="1"/>
  <c r="H299"/>
  <c r="I299"/>
  <c r="G299" s="1"/>
  <c r="H302"/>
  <c r="I302"/>
  <c r="G302" s="1"/>
  <c r="H301"/>
  <c r="I301"/>
  <c r="G301" s="1"/>
  <c r="H304"/>
  <c r="I304"/>
  <c r="G304" s="1"/>
  <c r="H595"/>
  <c r="I595"/>
  <c r="G595" s="1"/>
  <c r="H597"/>
  <c r="I597"/>
  <c r="G597" s="1"/>
  <c r="H596"/>
  <c r="I596"/>
  <c r="G596" s="1"/>
  <c r="H594"/>
  <c r="I594"/>
  <c r="G594" s="1"/>
  <c r="H134"/>
  <c r="I134"/>
  <c r="G134" s="1"/>
  <c r="G135"/>
  <c r="H135"/>
  <c r="I135"/>
  <c r="G142"/>
  <c r="H142"/>
  <c r="I142"/>
  <c r="H143"/>
  <c r="I143"/>
  <c r="G143" s="1"/>
  <c r="H136"/>
  <c r="I136"/>
  <c r="G136" s="1"/>
  <c r="H139"/>
  <c r="I139"/>
  <c r="G139" s="1"/>
  <c r="H138"/>
  <c r="I138"/>
  <c r="G138" s="1"/>
  <c r="H141"/>
  <c r="I141"/>
  <c r="G141" s="1"/>
  <c r="H137"/>
  <c r="I137"/>
  <c r="G137" s="1"/>
  <c r="H140"/>
  <c r="I140"/>
  <c r="G140" s="1"/>
  <c r="H523"/>
  <c r="I523"/>
  <c r="G523" s="1"/>
  <c r="H524"/>
  <c r="I524"/>
  <c r="G524" s="1"/>
  <c r="H525"/>
  <c r="I525"/>
  <c r="G525" s="1"/>
  <c r="H526"/>
  <c r="I526"/>
  <c r="G526" s="1"/>
  <c r="H144"/>
  <c r="I144"/>
  <c r="G144" s="1"/>
  <c r="H145"/>
  <c r="I145"/>
  <c r="G145" s="1"/>
  <c r="H210"/>
  <c r="I210"/>
  <c r="G210" s="1"/>
  <c r="H351"/>
  <c r="I351"/>
  <c r="G351" s="1"/>
  <c r="H352"/>
  <c r="I352"/>
  <c r="G352" s="1"/>
  <c r="H354"/>
  <c r="I354"/>
  <c r="G354" s="1"/>
  <c r="H373"/>
  <c r="I373"/>
  <c r="G373" s="1"/>
  <c r="H374"/>
  <c r="I374"/>
  <c r="G374" s="1"/>
  <c r="H375"/>
  <c r="I375"/>
  <c r="G375" s="1"/>
  <c r="H657"/>
  <c r="I657"/>
  <c r="G657" s="1"/>
  <c r="H353"/>
  <c r="I353"/>
  <c r="G353" s="1"/>
  <c r="H443"/>
  <c r="I443"/>
  <c r="G443" s="1"/>
  <c r="H444"/>
  <c r="I444"/>
  <c r="G444" s="1"/>
  <c r="H370"/>
  <c r="I370"/>
  <c r="G370" s="1"/>
  <c r="H372"/>
  <c r="I372"/>
  <c r="G372" s="1"/>
  <c r="H369"/>
  <c r="I369"/>
  <c r="G369" s="1"/>
  <c r="H371"/>
  <c r="I371"/>
  <c r="G371" s="1"/>
  <c r="H241"/>
  <c r="I241"/>
  <c r="G241" s="1"/>
  <c r="H243"/>
  <c r="I243"/>
  <c r="G243" s="1"/>
  <c r="G244"/>
  <c r="H244"/>
  <c r="I244"/>
  <c r="G242"/>
  <c r="H242"/>
  <c r="I242"/>
  <c r="H396"/>
  <c r="I396"/>
  <c r="G396" s="1"/>
  <c r="H397"/>
  <c r="I397"/>
  <c r="G397" s="1"/>
  <c r="H398"/>
  <c r="I398"/>
  <c r="G398" s="1"/>
  <c r="H618"/>
  <c r="I618"/>
  <c r="G618" s="1"/>
  <c r="H606"/>
  <c r="I606"/>
  <c r="G606" s="1"/>
  <c r="H610"/>
  <c r="I610"/>
  <c r="G610" s="1"/>
  <c r="H614"/>
  <c r="I614"/>
  <c r="G614" s="1"/>
  <c r="H367"/>
  <c r="I367"/>
  <c r="G367" s="1"/>
  <c r="H368"/>
  <c r="I368"/>
  <c r="G368" s="1"/>
  <c r="H107"/>
  <c r="I107"/>
  <c r="G107" s="1"/>
  <c r="H108"/>
  <c r="I108"/>
  <c r="G108" s="1"/>
  <c r="H109"/>
  <c r="I109"/>
  <c r="G109" s="1"/>
  <c r="H357"/>
  <c r="I357"/>
  <c r="G357" s="1"/>
  <c r="H360"/>
  <c r="I360"/>
  <c r="G360" s="1"/>
  <c r="H361"/>
  <c r="I361"/>
  <c r="G361" s="1"/>
  <c r="H363"/>
  <c r="I363"/>
  <c r="G363" s="1"/>
  <c r="H698"/>
  <c r="I698"/>
  <c r="G698" s="1"/>
  <c r="H703"/>
  <c r="I703"/>
  <c r="G703" s="1"/>
  <c r="H705"/>
  <c r="I705"/>
  <c r="G705" s="1"/>
  <c r="H711"/>
  <c r="I711"/>
  <c r="G711" s="1"/>
  <c r="H697"/>
  <c r="I697"/>
  <c r="G697" s="1"/>
  <c r="H702"/>
  <c r="I702"/>
  <c r="G702" s="1"/>
  <c r="H704"/>
  <c r="I704"/>
  <c r="G704" s="1"/>
  <c r="H710"/>
  <c r="I710"/>
  <c r="G710" s="1"/>
  <c r="H699"/>
  <c r="I699"/>
  <c r="G699" s="1"/>
  <c r="H706"/>
  <c r="I706"/>
  <c r="G706" s="1"/>
  <c r="H707"/>
  <c r="I707"/>
  <c r="G707" s="1"/>
  <c r="H712"/>
  <c r="I712"/>
  <c r="G712" s="1"/>
  <c r="H664"/>
  <c r="I664"/>
  <c r="G664" s="1"/>
  <c r="H665"/>
  <c r="I665"/>
  <c r="G665" s="1"/>
  <c r="G666"/>
  <c r="H666"/>
  <c r="I666"/>
  <c r="G688"/>
  <c r="H688"/>
  <c r="I688"/>
  <c r="H689"/>
  <c r="I689"/>
  <c r="G689" s="1"/>
  <c r="H690"/>
  <c r="I690"/>
  <c r="G690" s="1"/>
  <c r="H691"/>
  <c r="I691"/>
  <c r="G691" s="1"/>
  <c r="H714"/>
  <c r="I714"/>
  <c r="G714" s="1"/>
  <c r="H716"/>
  <c r="I716"/>
  <c r="G716" s="1"/>
  <c r="H718"/>
  <c r="I718"/>
  <c r="G718" s="1"/>
  <c r="H720"/>
  <c r="I720"/>
  <c r="G720" s="1"/>
  <c r="H20"/>
  <c r="I20"/>
  <c r="G20" s="1"/>
  <c r="H747"/>
  <c r="I747"/>
  <c r="G747" s="1"/>
  <c r="H750"/>
  <c r="I750"/>
  <c r="G750" s="1"/>
  <c r="H599"/>
  <c r="I599"/>
  <c r="G599" s="1"/>
  <c r="H602"/>
  <c r="I602"/>
  <c r="G602" s="1"/>
  <c r="H598"/>
  <c r="I598"/>
  <c r="G598" s="1"/>
  <c r="H600"/>
  <c r="I600"/>
  <c r="G600" s="1"/>
  <c r="H358"/>
  <c r="I358"/>
  <c r="G358" s="1"/>
  <c r="H359"/>
  <c r="I359"/>
  <c r="G359" s="1"/>
  <c r="H362"/>
  <c r="I362"/>
  <c r="G362" s="1"/>
  <c r="H364"/>
  <c r="I364"/>
  <c r="G364" s="1"/>
  <c r="H409"/>
  <c r="I409"/>
  <c r="G409" s="1"/>
  <c r="H410"/>
  <c r="I410"/>
  <c r="G410" s="1"/>
  <c r="H408"/>
  <c r="I408"/>
  <c r="G408" s="1"/>
  <c r="H652"/>
  <c r="I652"/>
  <c r="G652" s="1"/>
  <c r="H282"/>
  <c r="I282"/>
  <c r="G282" s="1"/>
  <c r="G281"/>
  <c r="H281"/>
  <c r="I281"/>
  <c r="H280"/>
  <c r="I280"/>
  <c r="G280" s="1"/>
  <c r="H283"/>
  <c r="I283"/>
  <c r="G283" s="1"/>
  <c r="H111"/>
  <c r="I111"/>
  <c r="G111" s="1"/>
  <c r="H112"/>
  <c r="I112"/>
  <c r="G112" s="1"/>
  <c r="H110"/>
  <c r="I110"/>
  <c r="G110" s="1"/>
  <c r="H50"/>
  <c r="I50"/>
  <c r="G50" s="1"/>
  <c r="H51"/>
  <c r="I51"/>
  <c r="G51" s="1"/>
  <c r="H49"/>
  <c r="I49"/>
  <c r="G49" s="1"/>
  <c r="H647"/>
  <c r="I647"/>
  <c r="G647" s="1"/>
  <c r="H643"/>
  <c r="I643"/>
  <c r="G643" s="1"/>
  <c r="H656"/>
  <c r="I656"/>
  <c r="G656" s="1"/>
  <c r="H658"/>
  <c r="I658"/>
  <c r="G658" s="1"/>
  <c r="H649"/>
  <c r="I649"/>
  <c r="G649" s="1"/>
  <c r="H585"/>
  <c r="I585"/>
  <c r="G585" s="1"/>
  <c r="H582"/>
  <c r="I582"/>
  <c r="G582" s="1"/>
  <c r="H587"/>
  <c r="I587"/>
  <c r="G587" s="1"/>
  <c r="H592"/>
  <c r="I592"/>
  <c r="G592" s="1"/>
  <c r="H589"/>
  <c r="I589"/>
  <c r="G589" s="1"/>
  <c r="H588"/>
  <c r="I588"/>
  <c r="G588" s="1"/>
  <c r="H21"/>
  <c r="I21"/>
  <c r="G21" s="1"/>
  <c r="H23"/>
  <c r="I23"/>
  <c r="G23" s="1"/>
  <c r="H25"/>
  <c r="I25"/>
  <c r="G25" s="1"/>
  <c r="G24"/>
  <c r="H24"/>
  <c r="I24"/>
  <c r="H198"/>
  <c r="I198"/>
  <c r="G198" s="1"/>
  <c r="H203"/>
  <c r="I203"/>
  <c r="G203" s="1"/>
  <c r="H194"/>
  <c r="I194"/>
  <c r="G194" s="1"/>
  <c r="H195"/>
  <c r="I195"/>
  <c r="G195" s="1"/>
  <c r="H285"/>
  <c r="I285"/>
  <c r="G285" s="1"/>
  <c r="H284"/>
  <c r="I284"/>
  <c r="G284" s="1"/>
  <c r="H288"/>
  <c r="I288"/>
  <c r="G288" s="1"/>
  <c r="H286"/>
  <c r="I286"/>
  <c r="G286" s="1"/>
  <c r="H670"/>
  <c r="I670"/>
  <c r="G670" s="1"/>
  <c r="H671"/>
  <c r="I671"/>
  <c r="G671" s="1"/>
  <c r="H673"/>
  <c r="I673"/>
  <c r="G673" s="1"/>
  <c r="H674"/>
  <c r="I674"/>
  <c r="G674" s="1"/>
  <c r="H159"/>
  <c r="I159"/>
  <c r="G159" s="1"/>
  <c r="H160"/>
  <c r="I160"/>
  <c r="G160" s="1"/>
  <c r="H161"/>
  <c r="I161"/>
  <c r="G161" s="1"/>
  <c r="H162"/>
  <c r="I162"/>
  <c r="G162" s="1"/>
  <c r="H279"/>
  <c r="I279"/>
  <c r="G279" s="1"/>
  <c r="H645"/>
  <c r="I645"/>
  <c r="G645" s="1"/>
  <c r="H399"/>
  <c r="I399"/>
  <c r="G399" s="1"/>
  <c r="H400"/>
  <c r="I400"/>
  <c r="G400" s="1"/>
  <c r="H401"/>
  <c r="I401"/>
  <c r="G401" s="1"/>
  <c r="H119"/>
  <c r="I119"/>
  <c r="G119" s="1"/>
  <c r="H583"/>
  <c r="I583"/>
  <c r="G583" s="1"/>
  <c r="H586"/>
  <c r="I586"/>
  <c r="G586" s="1"/>
  <c r="H22"/>
  <c r="I22"/>
  <c r="G22" s="1"/>
  <c r="H26"/>
  <c r="I26"/>
  <c r="G26" s="1"/>
  <c r="H199"/>
  <c r="I199"/>
  <c r="G199" s="1"/>
  <c r="H590"/>
  <c r="I590"/>
  <c r="G590" s="1"/>
  <c r="H593"/>
  <c r="I593"/>
  <c r="G593" s="1"/>
  <c r="H745"/>
  <c r="I745"/>
  <c r="G745" s="1"/>
  <c r="H746"/>
  <c r="I746"/>
  <c r="G746" s="1"/>
  <c r="H748"/>
  <c r="I748"/>
  <c r="G748" s="1"/>
  <c r="H749"/>
  <c r="I749"/>
  <c r="G749" s="1"/>
  <c r="H708"/>
  <c r="I708"/>
  <c r="G708" s="1"/>
  <c r="H709"/>
  <c r="I709"/>
  <c r="G709" s="1"/>
  <c r="H514"/>
  <c r="I514"/>
  <c r="G514" s="1"/>
  <c r="H19"/>
  <c r="I19"/>
  <c r="G19" s="1"/>
  <c r="H156"/>
  <c r="I156"/>
  <c r="G156" s="1"/>
  <c r="H158"/>
  <c r="I158"/>
  <c r="G158" s="1"/>
  <c r="H157"/>
  <c r="I157"/>
  <c r="G157" s="1"/>
  <c r="H193"/>
  <c r="I193"/>
  <c r="G193" s="1"/>
  <c r="H347"/>
  <c r="I347"/>
  <c r="G347" s="1"/>
  <c r="H348"/>
  <c r="I348"/>
  <c r="G348" s="1"/>
  <c r="H349"/>
  <c r="I349"/>
  <c r="G349" s="1"/>
  <c r="H350"/>
  <c r="I350"/>
  <c r="G350" s="1"/>
  <c r="H630"/>
  <c r="I630"/>
  <c r="G630" s="1"/>
  <c r="H632"/>
  <c r="I632"/>
  <c r="G632" s="1"/>
  <c r="H629"/>
  <c r="I629"/>
  <c r="G629" s="1"/>
  <c r="H623"/>
  <c r="I623"/>
  <c r="G623" s="1"/>
  <c r="H624"/>
  <c r="I624"/>
  <c r="G624" s="1"/>
  <c r="H622"/>
  <c r="I622"/>
  <c r="G622" s="1"/>
  <c r="H627"/>
  <c r="I627"/>
  <c r="G627" s="1"/>
  <c r="H628"/>
  <c r="I628"/>
  <c r="G628" s="1"/>
  <c r="H700"/>
  <c r="I700"/>
  <c r="G700" s="1"/>
  <c r="H701"/>
  <c r="I701"/>
  <c r="G701" s="1"/>
  <c r="H637"/>
  <c r="I637"/>
  <c r="G637" s="1"/>
  <c r="G638"/>
  <c r="H638"/>
  <c r="I638"/>
  <c r="H640"/>
  <c r="I640"/>
  <c r="G640" s="1"/>
  <c r="H639"/>
  <c r="I639"/>
  <c r="G639" s="1"/>
  <c r="H633"/>
  <c r="I633"/>
  <c r="G633" s="1"/>
  <c r="H636"/>
  <c r="I636"/>
  <c r="G636" s="1"/>
  <c r="H634"/>
  <c r="I634"/>
  <c r="G634" s="1"/>
  <c r="H625"/>
  <c r="I625"/>
  <c r="G625" s="1"/>
  <c r="H626"/>
  <c r="I626"/>
  <c r="G626" s="1"/>
  <c r="H631"/>
  <c r="I631"/>
  <c r="G631" s="1"/>
  <c r="H635"/>
  <c r="I635"/>
  <c r="G635" s="1"/>
  <c r="H365"/>
  <c r="I365"/>
  <c r="G365" s="1"/>
  <c r="H366"/>
  <c r="I366"/>
  <c r="G366" s="1"/>
  <c r="H287"/>
  <c r="I287"/>
  <c r="G287" s="1"/>
  <c r="H519"/>
  <c r="I519"/>
  <c r="G519" s="1"/>
  <c r="H520"/>
  <c r="I520"/>
  <c r="G520" s="1"/>
  <c r="H521"/>
  <c r="I521"/>
  <c r="G521" s="1"/>
  <c r="H522"/>
  <c r="I522"/>
  <c r="G522" s="1"/>
  <c r="H187"/>
  <c r="I187"/>
  <c r="G187" s="1"/>
  <c r="H190"/>
  <c r="I190"/>
  <c r="G190" s="1"/>
  <c r="H191"/>
  <c r="I191"/>
  <c r="G191" s="1"/>
  <c r="H189"/>
  <c r="I189"/>
  <c r="G189" s="1"/>
  <c r="H185"/>
  <c r="I185"/>
  <c r="G185" s="1"/>
  <c r="H188"/>
  <c r="I188"/>
  <c r="G188" s="1"/>
  <c r="G186"/>
  <c r="H186"/>
  <c r="I186"/>
  <c r="H729"/>
  <c r="I729"/>
  <c r="G729" s="1"/>
  <c r="H732"/>
  <c r="I732"/>
  <c r="G732" s="1"/>
  <c r="H733"/>
  <c r="I733"/>
  <c r="G733" s="1"/>
  <c r="H454"/>
  <c r="I454"/>
  <c r="G454" s="1"/>
  <c r="H453"/>
  <c r="I453"/>
  <c r="G453" s="1"/>
  <c r="H455"/>
  <c r="I455"/>
  <c r="G455" s="1"/>
  <c r="H608"/>
  <c r="I608"/>
  <c r="G608" s="1"/>
  <c r="H616"/>
  <c r="I616"/>
  <c r="G616" s="1"/>
  <c r="G612"/>
  <c r="H612"/>
  <c r="I612"/>
  <c r="H620"/>
  <c r="I620"/>
  <c r="G620" s="1"/>
  <c r="H611"/>
  <c r="I611"/>
  <c r="G611" s="1"/>
  <c r="H615"/>
  <c r="I615"/>
  <c r="G615" s="1"/>
  <c r="H619"/>
  <c r="I619"/>
  <c r="G619" s="1"/>
  <c r="H607"/>
  <c r="I607"/>
  <c r="G607" s="1"/>
  <c r="H613"/>
  <c r="I613"/>
  <c r="G613" s="1"/>
  <c r="H609"/>
  <c r="I609"/>
  <c r="G609" s="1"/>
  <c r="H617"/>
  <c r="I617"/>
  <c r="G617" s="1"/>
  <c r="H605"/>
  <c r="I605"/>
  <c r="G605" s="1"/>
  <c r="H118"/>
  <c r="I118"/>
  <c r="G118" s="1"/>
  <c r="H116"/>
  <c r="I116"/>
  <c r="G116" s="1"/>
  <c r="H18"/>
  <c r="I18"/>
  <c r="G18" s="1"/>
  <c r="H17"/>
  <c r="I17"/>
  <c r="G17" s="1"/>
  <c r="H667"/>
  <c r="I667"/>
  <c r="G667" s="1"/>
  <c r="H668"/>
  <c r="I668"/>
  <c r="G668" s="1"/>
  <c r="H669"/>
  <c r="I669"/>
  <c r="G669" s="1"/>
  <c r="H355"/>
  <c r="I355"/>
  <c r="G355" s="1"/>
  <c r="H356"/>
  <c r="I356"/>
  <c r="G356" s="1"/>
  <c r="H601"/>
  <c r="I601"/>
  <c r="G601" s="1"/>
  <c r="H528"/>
  <c r="I528"/>
  <c r="G528" s="1"/>
  <c r="H527"/>
  <c r="I527"/>
  <c r="G527" s="1"/>
  <c r="H584"/>
  <c r="I584"/>
  <c r="G584" s="1"/>
  <c r="H276"/>
  <c r="I276"/>
  <c r="G276" s="1"/>
  <c r="H731"/>
  <c r="I731"/>
  <c r="G731" s="1"/>
  <c r="H730"/>
  <c r="I730"/>
  <c r="G730" s="1"/>
  <c r="H728"/>
  <c r="I728"/>
  <c r="G728" s="1"/>
  <c r="H376"/>
  <c r="I376"/>
  <c r="G376" s="1"/>
  <c r="H197"/>
  <c r="I197"/>
  <c r="G197" s="1"/>
  <c r="H196"/>
  <c r="I196"/>
  <c r="G196" s="1"/>
  <c r="H713"/>
  <c r="I713"/>
  <c r="G713" s="1"/>
  <c r="H715"/>
  <c r="I715"/>
  <c r="G715" s="1"/>
  <c r="H717"/>
  <c r="I717"/>
  <c r="G717" s="1"/>
  <c r="H719"/>
  <c r="I719"/>
  <c r="G719" s="1"/>
  <c r="H383"/>
  <c r="I383"/>
  <c r="G383" s="1"/>
  <c r="H386"/>
  <c r="I386"/>
  <c r="G386" s="1"/>
  <c r="H392"/>
  <c r="I392"/>
  <c r="G392" s="1"/>
  <c r="H394"/>
  <c r="I394"/>
  <c r="G394" s="1"/>
  <c r="H379"/>
  <c r="I379"/>
  <c r="G379" s="1"/>
  <c r="G380"/>
  <c r="H380"/>
  <c r="I380"/>
  <c r="G381"/>
  <c r="H381"/>
  <c r="I381"/>
  <c r="H382"/>
  <c r="I382"/>
  <c r="G382" s="1"/>
  <c r="H384"/>
  <c r="I384"/>
  <c r="G384" s="1"/>
  <c r="H387"/>
  <c r="I387"/>
  <c r="G387" s="1"/>
  <c r="H393"/>
  <c r="I393"/>
  <c r="G393" s="1"/>
  <c r="H395"/>
  <c r="I395"/>
  <c r="G395" s="1"/>
  <c r="H305"/>
  <c r="I305"/>
  <c r="G305" s="1"/>
  <c r="H311"/>
  <c r="I311"/>
  <c r="G311" s="1"/>
  <c r="H313"/>
  <c r="I313"/>
  <c r="G313" s="1"/>
  <c r="H315"/>
  <c r="I315"/>
  <c r="G315" s="1"/>
  <c r="H307"/>
  <c r="I307"/>
  <c r="G307" s="1"/>
  <c r="H308"/>
  <c r="I308"/>
  <c r="G308" s="1"/>
  <c r="H309"/>
  <c r="I309"/>
  <c r="G309" s="1"/>
  <c r="H310"/>
  <c r="I310"/>
  <c r="G310" s="1"/>
  <c r="H306"/>
  <c r="I306"/>
  <c r="G306" s="1"/>
  <c r="G312"/>
  <c r="H312"/>
  <c r="I312"/>
  <c r="H314"/>
  <c r="I314"/>
  <c r="G314" s="1"/>
  <c r="H316"/>
  <c r="I316"/>
  <c r="G316" s="1"/>
  <c r="H573"/>
  <c r="I573"/>
  <c r="G573" s="1"/>
  <c r="H576"/>
  <c r="I576"/>
  <c r="G576" s="1"/>
  <c r="H579"/>
  <c r="I579"/>
  <c r="G579" s="1"/>
  <c r="H570"/>
  <c r="I570"/>
  <c r="G570" s="1"/>
  <c r="H571"/>
  <c r="I571"/>
  <c r="G571" s="1"/>
  <c r="H572"/>
  <c r="I572"/>
  <c r="G572" s="1"/>
  <c r="H575"/>
  <c r="I575"/>
  <c r="G575" s="1"/>
  <c r="H581"/>
  <c r="I581"/>
  <c r="G581" s="1"/>
  <c r="H578"/>
  <c r="I578"/>
  <c r="G578" s="1"/>
  <c r="H580"/>
  <c r="I580"/>
  <c r="G580" s="1"/>
  <c r="H574"/>
  <c r="I574"/>
  <c r="G574" s="1"/>
  <c r="H577"/>
  <c r="I577"/>
  <c r="G577" s="1"/>
  <c r="H388"/>
  <c r="I388"/>
  <c r="G388" s="1"/>
  <c r="H389"/>
  <c r="I389"/>
  <c r="G389" s="1"/>
  <c r="H390"/>
  <c r="I390"/>
  <c r="G390" s="1"/>
  <c r="H391"/>
  <c r="I391"/>
  <c r="G391" s="1"/>
  <c r="H207"/>
  <c r="I207"/>
  <c r="G207" s="1"/>
  <c r="H206"/>
  <c r="I206"/>
  <c r="G206" s="1"/>
  <c r="H650"/>
  <c r="I650"/>
  <c r="G650" s="1"/>
  <c r="H651"/>
  <c r="I651"/>
  <c r="G651" s="1"/>
  <c r="H653"/>
  <c r="I653"/>
  <c r="G653" s="1"/>
  <c r="H654"/>
  <c r="I654"/>
  <c r="G654" s="1"/>
  <c r="H672"/>
  <c r="I672"/>
  <c r="G672" s="1"/>
  <c r="H735"/>
  <c r="I735"/>
  <c r="G735" s="1"/>
  <c r="H737"/>
  <c r="I737"/>
  <c r="G737" s="1"/>
  <c r="H739"/>
  <c r="I739"/>
  <c r="G739" s="1"/>
  <c r="H734"/>
  <c r="I734"/>
  <c r="G734" s="1"/>
  <c r="H736"/>
  <c r="I736"/>
  <c r="G736" s="1"/>
  <c r="H738"/>
  <c r="I738"/>
  <c r="G738" s="1"/>
  <c r="H740"/>
  <c r="I740"/>
  <c r="G740" s="1"/>
  <c r="H120"/>
  <c r="I120"/>
  <c r="G120" s="1"/>
  <c r="H122"/>
  <c r="I122"/>
  <c r="G122" s="1"/>
  <c r="H124"/>
  <c r="I124"/>
  <c r="G124" s="1"/>
  <c r="H126"/>
  <c r="I126"/>
  <c r="G126" s="1"/>
  <c r="H128"/>
  <c r="I128"/>
  <c r="G128" s="1"/>
  <c r="H130"/>
  <c r="I130"/>
  <c r="G130" s="1"/>
  <c r="H132"/>
  <c r="I132"/>
  <c r="G132" s="1"/>
  <c r="H121"/>
  <c r="I121"/>
  <c r="G121" s="1"/>
  <c r="H123"/>
  <c r="I123"/>
  <c r="G123" s="1"/>
  <c r="H125"/>
  <c r="I125"/>
  <c r="G125" s="1"/>
  <c r="H127"/>
  <c r="I127"/>
  <c r="G127" s="1"/>
  <c r="H129"/>
  <c r="I129"/>
  <c r="G129" s="1"/>
  <c r="H131"/>
  <c r="I131"/>
  <c r="G131" s="1"/>
  <c r="H133"/>
  <c r="I133"/>
  <c r="G133" s="1"/>
  <c r="H77"/>
  <c r="I77"/>
  <c r="G77" s="1"/>
  <c r="H78"/>
  <c r="I78"/>
  <c r="G78" s="1"/>
  <c r="H79"/>
  <c r="I79"/>
  <c r="G79" s="1"/>
  <c r="H80"/>
  <c r="I80"/>
  <c r="G80" s="1"/>
  <c r="H81"/>
  <c r="I81"/>
  <c r="G81" s="1"/>
  <c r="H82"/>
  <c r="I82"/>
  <c r="G82" s="1"/>
  <c r="H173"/>
  <c r="I173"/>
  <c r="G173" s="1"/>
  <c r="H174"/>
  <c r="I174"/>
  <c r="G174" s="1"/>
  <c r="H211"/>
  <c r="I211"/>
  <c r="G211" s="1"/>
  <c r="H212"/>
  <c r="I212"/>
  <c r="G212" s="1"/>
  <c r="G213"/>
  <c r="H213"/>
  <c r="I213"/>
  <c r="H457"/>
  <c r="I457"/>
  <c r="G457" s="1"/>
  <c r="H458"/>
  <c r="I458"/>
  <c r="G458" s="1"/>
  <c r="H404"/>
  <c r="I404"/>
  <c r="G404" s="1"/>
  <c r="H405"/>
  <c r="I405"/>
  <c r="G405" s="1"/>
  <c r="H406"/>
  <c r="I406"/>
  <c r="G406" s="1"/>
  <c r="H407"/>
  <c r="I407"/>
  <c r="G407" s="1"/>
  <c r="H330"/>
  <c r="I330"/>
  <c r="G330" s="1"/>
  <c r="H331"/>
  <c r="I331"/>
  <c r="G331" s="1"/>
  <c r="H98"/>
  <c r="I98"/>
  <c r="G98" s="1"/>
  <c r="H99"/>
  <c r="I99"/>
  <c r="G99" s="1"/>
  <c r="H100"/>
  <c r="I100"/>
  <c r="G100" s="1"/>
  <c r="H101"/>
  <c r="I101"/>
  <c r="G101" s="1"/>
  <c r="H332"/>
  <c r="I332"/>
  <c r="G332" s="1"/>
  <c r="H333"/>
  <c r="I333"/>
  <c r="G333" s="1"/>
  <c r="H541"/>
  <c r="I541"/>
  <c r="G541" s="1"/>
  <c r="G659"/>
  <c r="H659"/>
  <c r="I659"/>
  <c r="H660"/>
  <c r="I660"/>
  <c r="G660" s="1"/>
  <c r="H661"/>
  <c r="I661"/>
  <c r="G661" s="1"/>
  <c r="H662"/>
  <c r="I662"/>
  <c r="G662" s="1"/>
  <c r="H663"/>
  <c r="I663"/>
  <c r="G663" s="1"/>
  <c r="H65"/>
  <c r="I65"/>
  <c r="G65" s="1"/>
  <c r="H66"/>
  <c r="I66"/>
  <c r="G66" s="1"/>
  <c r="H67"/>
  <c r="I67"/>
  <c r="G67" s="1"/>
  <c r="H558"/>
  <c r="I558"/>
  <c r="G558" s="1"/>
  <c r="H560"/>
  <c r="I560"/>
  <c r="G560" s="1"/>
  <c r="H562"/>
  <c r="I562"/>
  <c r="G562" s="1"/>
  <c r="H559"/>
  <c r="I559"/>
  <c r="G559" s="1"/>
  <c r="H561"/>
  <c r="I561"/>
  <c r="G561" s="1"/>
  <c r="H563"/>
  <c r="I563"/>
  <c r="G563" s="1"/>
  <c r="H52"/>
  <c r="I52"/>
  <c r="G52" s="1"/>
  <c r="H53"/>
  <c r="I53"/>
  <c r="G53" s="1"/>
  <c r="H54"/>
  <c r="I54"/>
  <c r="G54" s="1"/>
  <c r="H88"/>
  <c r="I88"/>
  <c r="G88" s="1"/>
  <c r="H89"/>
  <c r="I89"/>
  <c r="G89" s="1"/>
  <c r="H90"/>
  <c r="I90"/>
  <c r="G90" s="1"/>
  <c r="H91"/>
  <c r="I91"/>
  <c r="G91" s="1"/>
  <c r="H220"/>
  <c r="I220"/>
  <c r="G220" s="1"/>
  <c r="H221"/>
  <c r="I221"/>
  <c r="G221" s="1"/>
  <c r="H402"/>
  <c r="I402"/>
  <c r="G402" s="1"/>
  <c r="H403"/>
  <c r="I403"/>
  <c r="G403" s="1"/>
  <c r="H685"/>
  <c r="I685"/>
  <c r="G685" s="1"/>
  <c r="H687"/>
  <c r="I687"/>
  <c r="G687" s="1"/>
  <c r="H83"/>
  <c r="I83"/>
  <c r="G83" s="1"/>
  <c r="H84"/>
  <c r="I84"/>
  <c r="G84" s="1"/>
  <c r="H85"/>
  <c r="I85"/>
  <c r="G85" s="1"/>
  <c r="H86"/>
  <c r="I86"/>
  <c r="G86" s="1"/>
  <c r="H449"/>
  <c r="I449"/>
  <c r="G449" s="1"/>
  <c r="H450"/>
  <c r="I450"/>
  <c r="G450" s="1"/>
  <c r="H451"/>
  <c r="I451"/>
  <c r="G451" s="1"/>
  <c r="H452"/>
  <c r="I452"/>
  <c r="G452" s="1"/>
  <c r="H230"/>
  <c r="I230"/>
  <c r="G230" s="1"/>
  <c r="H231"/>
  <c r="I231"/>
  <c r="G231" s="1"/>
  <c r="H232"/>
  <c r="I232"/>
  <c r="G232" s="1"/>
  <c r="H233"/>
  <c r="I233"/>
  <c r="G233" s="1"/>
  <c r="H234"/>
  <c r="I234"/>
  <c r="G234" s="1"/>
  <c r="H225"/>
  <c r="I225"/>
  <c r="G225" s="1"/>
  <c r="H226"/>
  <c r="I226"/>
  <c r="G226" s="1"/>
  <c r="H227"/>
  <c r="I227"/>
  <c r="G227" s="1"/>
  <c r="H228"/>
  <c r="I228"/>
  <c r="G228" s="1"/>
  <c r="H229"/>
  <c r="I229"/>
  <c r="G229" s="1"/>
  <c r="H338"/>
  <c r="I338"/>
  <c r="G338" s="1"/>
  <c r="H339"/>
  <c r="I339"/>
  <c r="G339" s="1"/>
  <c r="H340"/>
  <c r="I340"/>
  <c r="G340" s="1"/>
  <c r="H341"/>
  <c r="I341"/>
  <c r="G341" s="1"/>
  <c r="H456"/>
  <c r="I456"/>
  <c r="G456" s="1"/>
  <c r="H741"/>
  <c r="I741"/>
  <c r="G741" s="1"/>
  <c r="H742"/>
  <c r="I742"/>
  <c r="G742" s="1"/>
  <c r="H743"/>
  <c r="I743"/>
  <c r="G743" s="1"/>
  <c r="H744"/>
  <c r="I744"/>
  <c r="G744" s="1"/>
  <c r="H467"/>
  <c r="I467"/>
  <c r="G467" s="1"/>
  <c r="G475"/>
  <c r="H475"/>
  <c r="I475"/>
  <c r="H486"/>
  <c r="I486"/>
  <c r="G486" s="1"/>
  <c r="H494"/>
  <c r="I494"/>
  <c r="G494" s="1"/>
  <c r="H511"/>
  <c r="I511"/>
  <c r="G511" s="1"/>
  <c r="H469"/>
  <c r="I469"/>
  <c r="G469" s="1"/>
  <c r="H477"/>
  <c r="I477"/>
  <c r="G477" s="1"/>
  <c r="H488"/>
  <c r="I488"/>
  <c r="G488" s="1"/>
  <c r="H496"/>
  <c r="I496"/>
  <c r="G496" s="1"/>
  <c r="H513"/>
  <c r="I513"/>
  <c r="G513" s="1"/>
  <c r="H465"/>
  <c r="I465"/>
  <c r="G465" s="1"/>
  <c r="H473"/>
  <c r="I473"/>
  <c r="G473" s="1"/>
  <c r="H484"/>
  <c r="I484"/>
  <c r="G484" s="1"/>
  <c r="H492"/>
  <c r="I492"/>
  <c r="G492" s="1"/>
  <c r="G509"/>
  <c r="H509"/>
  <c r="I509"/>
  <c r="H466"/>
  <c r="I466"/>
  <c r="G466" s="1"/>
  <c r="H474"/>
  <c r="I474"/>
  <c r="G474" s="1"/>
  <c r="H485"/>
  <c r="I485"/>
  <c r="G485" s="1"/>
  <c r="H493"/>
  <c r="I493"/>
  <c r="G493" s="1"/>
  <c r="H510"/>
  <c r="I510"/>
  <c r="G510" s="1"/>
  <c r="H468"/>
  <c r="I468"/>
  <c r="G468" s="1"/>
  <c r="H476"/>
  <c r="I476"/>
  <c r="G476" s="1"/>
  <c r="H487"/>
  <c r="I487"/>
  <c r="G487" s="1"/>
  <c r="H495"/>
  <c r="I495"/>
  <c r="G495" s="1"/>
  <c r="H512"/>
  <c r="I512"/>
  <c r="G512" s="1"/>
  <c r="H471"/>
  <c r="I471"/>
  <c r="G471" s="1"/>
  <c r="H482"/>
  <c r="I482"/>
  <c r="G482" s="1"/>
  <c r="H490"/>
  <c r="I490"/>
  <c r="G490" s="1"/>
  <c r="H478"/>
  <c r="I478"/>
  <c r="G478" s="1"/>
  <c r="H479"/>
  <c r="I479"/>
  <c r="G479" s="1"/>
  <c r="H480"/>
  <c r="I480"/>
  <c r="G480" s="1"/>
  <c r="H684"/>
  <c r="I684"/>
  <c r="G684" s="1"/>
  <c r="H686"/>
  <c r="I686"/>
  <c r="G686" s="1"/>
  <c r="H721"/>
  <c r="I721"/>
  <c r="G721" s="1"/>
  <c r="H192"/>
  <c r="I192"/>
  <c r="G192" s="1"/>
  <c r="H278"/>
  <c r="I278"/>
  <c r="G278" s="1"/>
  <c r="H277"/>
  <c r="I277"/>
  <c r="G277" s="1"/>
  <c r="H274"/>
  <c r="I274"/>
  <c r="G274" s="1"/>
  <c r="H275"/>
  <c r="I275"/>
  <c r="G275" s="1"/>
  <c r="H272"/>
  <c r="I272"/>
  <c r="G272" s="1"/>
  <c r="H540"/>
  <c r="I540"/>
  <c r="G540" s="1"/>
  <c r="H591"/>
  <c r="I591"/>
  <c r="G591" s="1"/>
  <c r="H273"/>
  <c r="I273"/>
  <c r="G273" s="1"/>
  <c r="H603"/>
  <c r="I603"/>
  <c r="G603" s="1"/>
  <c r="H385"/>
  <c r="I385"/>
  <c r="G385" s="1"/>
  <c r="H675"/>
  <c r="I675"/>
  <c r="G675" s="1"/>
  <c r="H682"/>
  <c r="I682"/>
  <c r="G682" s="1"/>
  <c r="H679"/>
  <c r="I679"/>
  <c r="G679" s="1"/>
  <c r="H680"/>
  <c r="I680"/>
  <c r="G680" s="1"/>
  <c r="H677"/>
  <c r="I677"/>
  <c r="G677" s="1"/>
  <c r="H678"/>
  <c r="I678"/>
  <c r="G678" s="1"/>
  <c r="H676"/>
  <c r="I676"/>
  <c r="G676" s="1"/>
  <c r="H683"/>
  <c r="I683"/>
  <c r="G683" s="1"/>
  <c r="H317"/>
  <c r="I317"/>
  <c r="G317" s="1"/>
  <c r="H319"/>
  <c r="I319"/>
  <c r="G319" s="1"/>
  <c r="H321"/>
  <c r="I321"/>
  <c r="G321" s="1"/>
  <c r="H323"/>
  <c r="I323"/>
  <c r="G323" s="1"/>
  <c r="H325"/>
  <c r="I325"/>
  <c r="G325" s="1"/>
  <c r="H318"/>
  <c r="I318"/>
  <c r="G318" s="1"/>
  <c r="H320"/>
  <c r="I320"/>
  <c r="G320" s="1"/>
  <c r="H322"/>
  <c r="I322"/>
  <c r="G322" s="1"/>
  <c r="H324"/>
  <c r="I324"/>
  <c r="G324" s="1"/>
  <c r="H326"/>
  <c r="I326"/>
  <c r="G326" s="1"/>
  <c r="G463"/>
  <c r="H463"/>
  <c r="I463"/>
  <c r="H470"/>
  <c r="I470"/>
  <c r="G470" s="1"/>
  <c r="H481"/>
  <c r="I481"/>
  <c r="G481" s="1"/>
  <c r="H489"/>
  <c r="I489"/>
  <c r="G489" s="1"/>
  <c r="H507"/>
  <c r="I507"/>
  <c r="G507" s="1"/>
  <c r="H464"/>
  <c r="I464"/>
  <c r="G464" s="1"/>
  <c r="H472"/>
  <c r="I472"/>
  <c r="G472" s="1"/>
  <c r="H483"/>
  <c r="I483"/>
  <c r="G483" s="1"/>
  <c r="H491"/>
  <c r="I491"/>
  <c r="G491" s="1"/>
  <c r="H508"/>
  <c r="I508"/>
  <c r="G508" s="1"/>
  <c r="H497"/>
  <c r="I497"/>
  <c r="G497" s="1"/>
  <c r="H498"/>
  <c r="I498"/>
  <c r="G498" s="1"/>
  <c r="H499"/>
  <c r="I499"/>
  <c r="G499" s="1"/>
  <c r="H500"/>
  <c r="I500"/>
  <c r="G500" s="1"/>
  <c r="H501"/>
  <c r="I501"/>
  <c r="G501" s="1"/>
  <c r="H502"/>
  <c r="I502"/>
  <c r="G502" s="1"/>
  <c r="H503"/>
  <c r="I503"/>
  <c r="G503" s="1"/>
  <c r="H504"/>
  <c r="I504"/>
  <c r="G504" s="1"/>
  <c r="H505"/>
  <c r="I505"/>
  <c r="G505" s="1"/>
  <c r="H506"/>
  <c r="I506"/>
  <c r="G506" s="1"/>
  <c r="H327"/>
  <c r="I327"/>
  <c r="G327" s="1"/>
  <c r="H328"/>
  <c r="I328"/>
  <c r="G328" s="1"/>
  <c r="H329"/>
  <c r="I329"/>
  <c r="G329" s="1"/>
  <c r="H557"/>
  <c r="I557"/>
  <c r="G557" s="1"/>
  <c r="H554"/>
  <c r="I554"/>
  <c r="G554" s="1"/>
  <c r="H621"/>
  <c r="I621"/>
  <c r="G621" s="1"/>
  <c r="H337"/>
  <c r="I337"/>
  <c r="G337" s="1"/>
  <c r="H334"/>
  <c r="I334"/>
  <c r="G334" s="1"/>
  <c r="H335"/>
  <c r="I335"/>
  <c r="G335" s="1"/>
  <c r="H336"/>
  <c r="I336"/>
  <c r="G336" s="1"/>
  <c r="H681"/>
  <c r="I681"/>
  <c r="G681" s="1"/>
  <c r="H240"/>
  <c r="I240"/>
  <c r="G240" s="1"/>
  <c r="H237"/>
  <c r="I237"/>
  <c r="G237" s="1"/>
  <c r="H239"/>
  <c r="I239"/>
  <c r="G239" s="1"/>
  <c r="H236"/>
  <c r="I236"/>
  <c r="G236" s="1"/>
  <c r="H235"/>
  <c r="I235"/>
  <c r="G235" s="1"/>
  <c r="H238"/>
  <c r="I238"/>
  <c r="G238" s="1"/>
  <c r="H604"/>
  <c r="I604"/>
  <c r="G604" s="1"/>
  <c r="I16" l="1"/>
  <c r="G16" s="1"/>
  <c r="H16"/>
</calcChain>
</file>

<file path=xl/sharedStrings.xml><?xml version="1.0" encoding="utf-8"?>
<sst xmlns="http://schemas.openxmlformats.org/spreadsheetml/2006/main" count="2238" uniqueCount="882">
  <si>
    <t>Index</t>
  </si>
  <si>
    <t>Série</t>
  </si>
  <si>
    <t>ks</t>
  </si>
  <si>
    <t>m2</t>
  </si>
  <si>
    <t>skp</t>
  </si>
  <si>
    <t>Název výrobku</t>
  </si>
  <si>
    <t>mj</t>
  </si>
  <si>
    <t>Vaše nákupní cena</t>
  </si>
  <si>
    <t>Prodejní cena</t>
  </si>
  <si>
    <t>bez DPH</t>
  </si>
  <si>
    <t>s DPH</t>
  </si>
  <si>
    <t>pskp</t>
  </si>
  <si>
    <t>Vaše sleva</t>
  </si>
  <si>
    <t>ceník platný od 8.10.2023</t>
  </si>
  <si>
    <t>Aitana</t>
  </si>
  <si>
    <t>Irta</t>
  </si>
  <si>
    <t>Andes</t>
  </si>
  <si>
    <t>Aquiles</t>
  </si>
  <si>
    <t>Arte</t>
  </si>
  <si>
    <t>Atlas</t>
  </si>
  <si>
    <t>Brunei</t>
  </si>
  <si>
    <t>Canada</t>
  </si>
  <si>
    <t>Canet</t>
  </si>
  <si>
    <t>Clasic</t>
  </si>
  <si>
    <t>Cronos</t>
  </si>
  <si>
    <t>Durango</t>
  </si>
  <si>
    <t>Elegance</t>
  </si>
  <si>
    <t>Elite</t>
  </si>
  <si>
    <t>Etna</t>
  </si>
  <si>
    <t>Gredos</t>
  </si>
  <si>
    <t>Maestrat</t>
  </si>
  <si>
    <t>Mojacar</t>
  </si>
  <si>
    <t>Molokai</t>
  </si>
  <si>
    <t>Navy</t>
  </si>
  <si>
    <t>Nogal</t>
  </si>
  <si>
    <t>Olmo</t>
  </si>
  <si>
    <t>Osiris</t>
  </si>
  <si>
    <t>Pacific</t>
  </si>
  <si>
    <t>Palma</t>
  </si>
  <si>
    <t>Roncal</t>
  </si>
  <si>
    <t>Thor</t>
  </si>
  <si>
    <t>Timber</t>
  </si>
  <si>
    <t>Tuca</t>
  </si>
  <si>
    <t>Vidre</t>
  </si>
  <si>
    <t>Amadis</t>
  </si>
  <si>
    <t>Balear</t>
  </si>
  <si>
    <t>Bella</t>
  </si>
  <si>
    <t>Carolina</t>
  </si>
  <si>
    <t>Milla</t>
  </si>
  <si>
    <t>Opalo</t>
  </si>
  <si>
    <t>Dinamic 3D</t>
  </si>
  <si>
    <t>Berlin</t>
  </si>
  <si>
    <t>Toledo</t>
  </si>
  <si>
    <t>Sabina</t>
  </si>
  <si>
    <t>Piscis</t>
  </si>
  <si>
    <t>Boreal</t>
  </si>
  <si>
    <t>Octavia</t>
  </si>
  <si>
    <t>British</t>
  </si>
  <si>
    <t>Clásic</t>
  </si>
  <si>
    <t>Laos</t>
  </si>
  <si>
    <t>Logos</t>
  </si>
  <si>
    <t>Llanes</t>
  </si>
  <si>
    <t>Duraneto</t>
  </si>
  <si>
    <t>Manhattan</t>
  </si>
  <si>
    <t>Portland</t>
  </si>
  <si>
    <t>Legend</t>
  </si>
  <si>
    <t>Benasal</t>
  </si>
  <si>
    <t>Layers</t>
  </si>
  <si>
    <t>Trail</t>
  </si>
  <si>
    <t>Santiago</t>
  </si>
  <si>
    <t>Texas</t>
  </si>
  <si>
    <t>Tropical</t>
  </si>
  <si>
    <t>Alcoy</t>
  </si>
  <si>
    <t>Zermatt</t>
  </si>
  <si>
    <t>Pompeya</t>
  </si>
  <si>
    <t>Milano</t>
  </si>
  <si>
    <t>Florencia</t>
  </si>
  <si>
    <t>Benfica</t>
  </si>
  <si>
    <t>Amazonia</t>
  </si>
  <si>
    <t>Pazo</t>
  </si>
  <si>
    <t>Algarve</t>
  </si>
  <si>
    <t>Forum</t>
  </si>
  <si>
    <t>Siros</t>
  </si>
  <si>
    <t>Spirit</t>
  </si>
  <si>
    <t>Cala</t>
  </si>
  <si>
    <t>Excelsior</t>
  </si>
  <si>
    <t>Manises</t>
  </si>
  <si>
    <t>Betera</t>
  </si>
  <si>
    <t>Nickel</t>
  </si>
  <si>
    <t>Alava</t>
  </si>
  <si>
    <t>Burela</t>
  </si>
  <si>
    <t>City</t>
  </si>
  <si>
    <t>Kano</t>
  </si>
  <si>
    <t>Quevedo</t>
  </si>
  <si>
    <t>Portofino</t>
  </si>
  <si>
    <t>Rialto</t>
  </si>
  <si>
    <t>Numancia</t>
  </si>
  <si>
    <t>Centauro</t>
  </si>
  <si>
    <t>Viella</t>
  </si>
  <si>
    <t>Náquera</t>
  </si>
  <si>
    <t>Siracusa</t>
  </si>
  <si>
    <t>Laredo</t>
  </si>
  <si>
    <t>Olivia</t>
  </si>
  <si>
    <t>Luminor</t>
  </si>
  <si>
    <t>Mallorca</t>
  </si>
  <si>
    <t>Habanera</t>
  </si>
  <si>
    <t>Palmeto</t>
  </si>
  <si>
    <t>Spa</t>
  </si>
  <si>
    <t>Wind</t>
  </si>
  <si>
    <t>Blend</t>
  </si>
  <si>
    <t>Ascot</t>
  </si>
  <si>
    <t>Canyon</t>
  </si>
  <si>
    <t>Cottage</t>
  </si>
  <si>
    <t>Navarra</t>
  </si>
  <si>
    <t>Merlot</t>
  </si>
  <si>
    <t>Heritage</t>
  </si>
  <si>
    <t>Barcelona</t>
  </si>
  <si>
    <t>Hive</t>
  </si>
  <si>
    <t>Organic</t>
  </si>
  <si>
    <t>Sakura</t>
  </si>
  <si>
    <t>Arosa</t>
  </si>
  <si>
    <t>Padua</t>
  </si>
  <si>
    <t>America</t>
  </si>
  <si>
    <t>Balboa</t>
  </si>
  <si>
    <t>Dakota</t>
  </si>
  <si>
    <t>Manor 8</t>
  </si>
  <si>
    <t>Terratzo</t>
  </si>
  <si>
    <t>Asturias</t>
  </si>
  <si>
    <t>Montblanc</t>
  </si>
  <si>
    <t>Draco</t>
  </si>
  <si>
    <t>Irazu</t>
  </si>
  <si>
    <t>Natural</t>
  </si>
  <si>
    <t>Zenia</t>
  </si>
  <si>
    <t>Next</t>
  </si>
  <si>
    <t>Tropicana</t>
  </si>
  <si>
    <t>Studio</t>
  </si>
  <si>
    <t>Halifax</t>
  </si>
  <si>
    <t>Hamburg</t>
  </si>
  <si>
    <t>Iceland</t>
  </si>
  <si>
    <t>Dream</t>
  </si>
  <si>
    <t>Aitana Verde 33,3x50</t>
  </si>
  <si>
    <t>Aitana Bone 33,3x50</t>
  </si>
  <si>
    <t>Aitana Blanco 33,3x50</t>
  </si>
  <si>
    <t>Aitana Marron 33,3x50</t>
  </si>
  <si>
    <t>Aitana Gris 33,3x50</t>
  </si>
  <si>
    <t>Aitana Negro 33,3x50</t>
  </si>
  <si>
    <t>Aitana Marfil 33,3x50</t>
  </si>
  <si>
    <t>Irta Bone 33,3x66,6</t>
  </si>
  <si>
    <t>Irta Sage 33,3x66,6</t>
  </si>
  <si>
    <t>Irta Marron 33,3x66,6</t>
  </si>
  <si>
    <t>Irta Gris 33,3x66,6</t>
  </si>
  <si>
    <t>Irta Cuero 33,3x66,6</t>
  </si>
  <si>
    <t>Andes beige 33,3x66,6</t>
  </si>
  <si>
    <t>Andes fuego 33,3x66,6</t>
  </si>
  <si>
    <t>Andes gris 33,3x66,6</t>
  </si>
  <si>
    <t>Andes marengo 33,3x66,6</t>
  </si>
  <si>
    <t>Andes mixto 33,3x66,6</t>
  </si>
  <si>
    <t>Andes oxido 33,3x66,6</t>
  </si>
  <si>
    <t>Andes sage 33,3x66,6</t>
  </si>
  <si>
    <t>Aquiles beige 33,3x33,3</t>
  </si>
  <si>
    <t>Aquiles fuego 33,3x33,3</t>
  </si>
  <si>
    <t>Aquiles gris 33,3x33,3</t>
  </si>
  <si>
    <t>Arte dreams decor 25x40</t>
  </si>
  <si>
    <t>Arte olimpic decor 25x40</t>
  </si>
  <si>
    <t>Arte blanco listelo 3x25</t>
  </si>
  <si>
    <t>Arte chocolate-burdeos listelo 3x25</t>
  </si>
  <si>
    <t>Arte lila-marino listelo 3x25</t>
  </si>
  <si>
    <t>Arte naranja-pistacho listelo 3x25</t>
  </si>
  <si>
    <t>Arte rojo-antracita listelo 3x25</t>
  </si>
  <si>
    <t>Atlas cuero taco 16,5x16,5</t>
  </si>
  <si>
    <t>Brunei bone 25x75</t>
  </si>
  <si>
    <t>Brunei bone 33,3x33,3</t>
  </si>
  <si>
    <t>Brunei marron 25x75</t>
  </si>
  <si>
    <t>Brunei marron 33,3x33,3</t>
  </si>
  <si>
    <t>Brunei ocre 25x75</t>
  </si>
  <si>
    <t>Brunei ocre 33,3x33,3</t>
  </si>
  <si>
    <t>Brunei wengue 25x75</t>
  </si>
  <si>
    <t>Brunei wengue 33,3x33,3</t>
  </si>
  <si>
    <t>Canada bone 33,3x66,6</t>
  </si>
  <si>
    <t>Canada cuero 33,3x66,6</t>
  </si>
  <si>
    <t>Canada gris 33,3x66,6</t>
  </si>
  <si>
    <t>Canada sage 33,3x66,6</t>
  </si>
  <si>
    <t>Canada viejo 33,3x66,6</t>
  </si>
  <si>
    <t>Canet beige 45x45</t>
  </si>
  <si>
    <t>Canet crema 45x45</t>
  </si>
  <si>
    <t>Canet gris 45x45</t>
  </si>
  <si>
    <t>Canet marron 45x45</t>
  </si>
  <si>
    <t>Canet oxido 45x45</t>
  </si>
  <si>
    <t>Clasic marron listelo 5x50</t>
  </si>
  <si>
    <t>Clasic noce listelo 5x50</t>
  </si>
  <si>
    <t>Clasic Toledo listelo 8x25</t>
  </si>
  <si>
    <t>Clasic Toledo listelo 4x50</t>
  </si>
  <si>
    <t>Clasic bone Heyda listelo 7,5x50</t>
  </si>
  <si>
    <t>Clasic bone Hyeda listelo 2,5x50</t>
  </si>
  <si>
    <t>Clasic beige 45x45</t>
  </si>
  <si>
    <t>Cronos beige 33,3x33,3</t>
  </si>
  <si>
    <t>Cronos blanco 33,3x33,3</t>
  </si>
  <si>
    <t>Cronos crema 33,3x33,3</t>
  </si>
  <si>
    <t>Cronos cuero 33,3x33,3</t>
  </si>
  <si>
    <t>Cronos gris 33,3x33,3</t>
  </si>
  <si>
    <t>Cronos teja 33,3x33,3</t>
  </si>
  <si>
    <t>Durango 7 bone brillo 33x50</t>
  </si>
  <si>
    <t>Durango 7 cuero brillo 33x50</t>
  </si>
  <si>
    <t>Durango 7 mix brillo 33x50</t>
  </si>
  <si>
    <t>Durango 7 ocre brillo 33x50</t>
  </si>
  <si>
    <t>Durango 7 perla brillo 33x50</t>
  </si>
  <si>
    <t>Durango 8 bone mate 33x50</t>
  </si>
  <si>
    <t>Durango 8 cuero mate 33x50</t>
  </si>
  <si>
    <t>Durango 8 mix mate 33x50</t>
  </si>
  <si>
    <t>Durango 8 ocre mate 33x50</t>
  </si>
  <si>
    <t>Durango 8 perla mate 33x50</t>
  </si>
  <si>
    <t>Elegance decor real beige 25x75</t>
  </si>
  <si>
    <t>Elegance beige zocalo 15x25</t>
  </si>
  <si>
    <t>Elegance marfil zocalo 15x25</t>
  </si>
  <si>
    <t>Elegance marron zocalo 15x25</t>
  </si>
  <si>
    <t>Elite cuero 33,3x33,3</t>
  </si>
  <si>
    <t>Elite beige 33,3x33,3</t>
  </si>
  <si>
    <t>Etna crema 33,3x66,6</t>
  </si>
  <si>
    <t>Etna fuego 33,3x66,6</t>
  </si>
  <si>
    <t>Etna granito 33,3x66,6</t>
  </si>
  <si>
    <t>Gredos beige 33,3x33,3</t>
  </si>
  <si>
    <t>Gredos cuero 33,3x33,3</t>
  </si>
  <si>
    <t>Gredos gris 33,3x33,3</t>
  </si>
  <si>
    <t>Gredos marron 33,3x33,3</t>
  </si>
  <si>
    <t>Gredos negro 33,3x33,3</t>
  </si>
  <si>
    <t>Gredos ocre 33,3x33,3</t>
  </si>
  <si>
    <t>Maestrat perla 60x60x2</t>
  </si>
  <si>
    <t>Maestrat tierra 60x60x2</t>
  </si>
  <si>
    <t>Mojacar base bone 25x75</t>
  </si>
  <si>
    <t>Mojacar base gris 25x75</t>
  </si>
  <si>
    <t>Mojacar base marron 25x75</t>
  </si>
  <si>
    <t>Mojacar base perla 25x75</t>
  </si>
  <si>
    <t>Mojacar decor bano bone 25x75</t>
  </si>
  <si>
    <t>Mojacar decor bano perla 25x75</t>
  </si>
  <si>
    <t>Mojacar decor cocina bone 25x75</t>
  </si>
  <si>
    <t>Mojacar decor cocina perla 25x75</t>
  </si>
  <si>
    <t>Mojacar aurea bone decor 25x75</t>
  </si>
  <si>
    <t>Mojacar aurea gris decor 25x75</t>
  </si>
  <si>
    <t>Mojacar aurea marron decor 25x75</t>
  </si>
  <si>
    <t>Mojacar aurea perla decor 25x75</t>
  </si>
  <si>
    <t>Mojacar bone cartier2 decor 25x75</t>
  </si>
  <si>
    <t>Mojacar perla cartier2 decor 25x75</t>
  </si>
  <si>
    <t>Mojacar bone 33,3x33,3</t>
  </si>
  <si>
    <t>Mojacar gris 33,3x33,3</t>
  </si>
  <si>
    <t>Mojacar marron 33,3x33,3</t>
  </si>
  <si>
    <t>Mojacar perla 33,3x33,3</t>
  </si>
  <si>
    <t>Mojacar dunas bone 25x75</t>
  </si>
  <si>
    <t>Mojacar dunas gris 25x75</t>
  </si>
  <si>
    <t>Mojacar dunas marron 25x75</t>
  </si>
  <si>
    <t>Mojacar dunas perla 25x75</t>
  </si>
  <si>
    <t>Molokai japon azul decor 25x75</t>
  </si>
  <si>
    <t>Molokai japon coral decor 25x75</t>
  </si>
  <si>
    <t>Molokai japon azul listelo 2,5x75</t>
  </si>
  <si>
    <t>Molokai japon corall listelo 2,5x75</t>
  </si>
  <si>
    <t>Navy cuero 45x45</t>
  </si>
  <si>
    <t>Navy miel 45x45</t>
  </si>
  <si>
    <t>Navy sage 45x45</t>
  </si>
  <si>
    <t>Navy bone 45x45</t>
  </si>
  <si>
    <t>Nogal beige cenefa 15x45</t>
  </si>
  <si>
    <t>Nogal beige 45x45</t>
  </si>
  <si>
    <t>Nogal beige rodapie 8x45</t>
  </si>
  <si>
    <t>Nogal beige taco 15x15</t>
  </si>
  <si>
    <t>Olmo beige 15x45</t>
  </si>
  <si>
    <t>Olmo cuero 15x45</t>
  </si>
  <si>
    <t>Olmo viejo 15x45</t>
  </si>
  <si>
    <t>Osiris beige cenefa 16,5x33</t>
  </si>
  <si>
    <t>Osiris bone cenefa 16,5x33</t>
  </si>
  <si>
    <t>Osiris negro cenefa 16x33</t>
  </si>
  <si>
    <t>Osiris beige 33,3x33,3</t>
  </si>
  <si>
    <t>Osiris crema 33,3x33,3</t>
  </si>
  <si>
    <t>Osiris negro 33,3x33,3</t>
  </si>
  <si>
    <t>Osiris beige taco 16x16</t>
  </si>
  <si>
    <t>Osiris bone taco 16x16</t>
  </si>
  <si>
    <t>Osiris negro taco 16x16</t>
  </si>
  <si>
    <t>Pacific antracita 60x60</t>
  </si>
  <si>
    <t>Pacific bone 60x60</t>
  </si>
  <si>
    <t>Pacific gris 60x60</t>
  </si>
  <si>
    <t>Pacific noce 60x60</t>
  </si>
  <si>
    <t>Pacific perla 60x60</t>
  </si>
  <si>
    <t>Palma bone 33,3x33,3</t>
  </si>
  <si>
    <t>Palma cuero 33,3x33,3</t>
  </si>
  <si>
    <t>Palma fuego 33,3x33,3</t>
  </si>
  <si>
    <t>Palma gris 33,3x33,3</t>
  </si>
  <si>
    <t>Palma marron 33,3x33,3</t>
  </si>
  <si>
    <t>Palma ocre 33,3x33,3</t>
  </si>
  <si>
    <t>Roncal antracita 60x60x2</t>
  </si>
  <si>
    <t>Thor cuero 33,3x33,3</t>
  </si>
  <si>
    <t>Timber beige 60x60x2</t>
  </si>
  <si>
    <t>Timber marron 60x60x2</t>
  </si>
  <si>
    <t>Tuca beige 60x60x2</t>
  </si>
  <si>
    <t>Tuca mix 60x60x2</t>
  </si>
  <si>
    <t>Vidre azul cenefa cadenas 10x25</t>
  </si>
  <si>
    <t>Vidre beige cenefa cadenas 10x25</t>
  </si>
  <si>
    <t>Vidre verde cenefa cadenas 10x25</t>
  </si>
  <si>
    <t>Vidre marron cenefa cadenas 10x25</t>
  </si>
  <si>
    <t>Arte cocina base decor 25x40</t>
  </si>
  <si>
    <t>Arte cocina base listelo 6x40</t>
  </si>
  <si>
    <t>Amadis beige 33,3x33,3</t>
  </si>
  <si>
    <t>Amadis bone 33,3x33,3</t>
  </si>
  <si>
    <t>Amadis gris 33,3x33,3</t>
  </si>
  <si>
    <t>Amadis beige 25x75</t>
  </si>
  <si>
    <t>Amadis bone 25x75</t>
  </si>
  <si>
    <t>Amadis gris 25x75</t>
  </si>
  <si>
    <t>Amadis beige decor 25x75</t>
  </si>
  <si>
    <t>Amadis bone decor 25x75</t>
  </si>
  <si>
    <t>Amadis gris decor 25x75</t>
  </si>
  <si>
    <t>Amadis oro-bone moldura 4x25</t>
  </si>
  <si>
    <t>Amadis oro-beige cenefa 8x25</t>
  </si>
  <si>
    <t>Amadis oro-bone cenefa 8x25</t>
  </si>
  <si>
    <t>Amadis plata-gris cenefa 8x25</t>
  </si>
  <si>
    <t>Amadis oro-beige zocalo 15x25</t>
  </si>
  <si>
    <t>Amadis oro-bone zocalo 15x25</t>
  </si>
  <si>
    <t>Amadis plata-gris zocalo 15x25</t>
  </si>
  <si>
    <t>Amadis oro-beige inserto 25x75</t>
  </si>
  <si>
    <t>Amadis oro-bone inserto 25x75</t>
  </si>
  <si>
    <t>Amadis plata-gris inserto 25x75</t>
  </si>
  <si>
    <t>Amadis beige leonor decor 25x75</t>
  </si>
  <si>
    <t>Amadis bone leonor decor 25x75</t>
  </si>
  <si>
    <t>Amadis gris leonor decor 25x75</t>
  </si>
  <si>
    <t>Balear beige chopin-2 decor 25x75</t>
  </si>
  <si>
    <t>Balear blanco chopin-2 decor 25x75</t>
  </si>
  <si>
    <t>Balear negro chopin-2 decor 25x75</t>
  </si>
  <si>
    <t>Balear aromatic beige decor 25x75</t>
  </si>
  <si>
    <t>Balear aromatic blanco decor 25x75</t>
  </si>
  <si>
    <t>Balear vajilla blanco decor 25x75</t>
  </si>
  <si>
    <t>Bella blanco inserto 25x75</t>
  </si>
  <si>
    <t>Bella bone inserto 25x75</t>
  </si>
  <si>
    <t>Bella arena listelo 5x75</t>
  </si>
  <si>
    <t>Bella bone listelo 5x75</t>
  </si>
  <si>
    <t>Bella negro listelo 5x75</t>
  </si>
  <si>
    <t>Brunei granada bone decor 25x75</t>
  </si>
  <si>
    <t>Brunei granada ocre decor 25x75</t>
  </si>
  <si>
    <t>Carolina bone inserto 25x75</t>
  </si>
  <si>
    <t>Carolina perla inserto 25x75</t>
  </si>
  <si>
    <t>Carolina azul moldura 4x25</t>
  </si>
  <si>
    <t>Carolina beige moldura 4x25</t>
  </si>
  <si>
    <t>Carolina base azul cenefa 8x25</t>
  </si>
  <si>
    <t>Carolina base beige cenefa 8x25</t>
  </si>
  <si>
    <t>Carolina decor azul cenefa 8x25</t>
  </si>
  <si>
    <t>Carolina decor beige cenefa 8x25</t>
  </si>
  <si>
    <t>Carolina azul zocalo 15x25</t>
  </si>
  <si>
    <t>Carolina beige zocalo 15x25</t>
  </si>
  <si>
    <t>Elegance decor boheme 25x75</t>
  </si>
  <si>
    <t>Milla beige 33,3x33,3</t>
  </si>
  <si>
    <t>Milla bone 33,3x33,3</t>
  </si>
  <si>
    <t>Milla gris 33,3x33,3</t>
  </si>
  <si>
    <t>Milla bone 25x75</t>
  </si>
  <si>
    <t>Milla perla 25x75</t>
  </si>
  <si>
    <t>Milla bone decor 25x75</t>
  </si>
  <si>
    <t>Milla perla decor 25x75</t>
  </si>
  <si>
    <t>Milla masia bone decor 25x75</t>
  </si>
  <si>
    <t>Milla masia perla decor 25x75</t>
  </si>
  <si>
    <t>Milla bremen bone decor 25x75</t>
  </si>
  <si>
    <t>Opalo royce line beige decor 25x75</t>
  </si>
  <si>
    <t>Opalo royce line perla decor 25x75</t>
  </si>
  <si>
    <t>Opalo royce flor beige decor 25x75</t>
  </si>
  <si>
    <t>Opalo royce flor perla decor 25x75</t>
  </si>
  <si>
    <t>Opalo royce beige cenefa 6,5x25</t>
  </si>
  <si>
    <t>Opalo royce perla cenefa 6,5x25</t>
  </si>
  <si>
    <t>Opalo royce beige zocalo 20x25</t>
  </si>
  <si>
    <t>Opalo royce perla zocalo 20x25</t>
  </si>
  <si>
    <t>Durango 8 blanco 33x50</t>
  </si>
  <si>
    <t>Dinamic 3D cobre 33,3x66,6</t>
  </si>
  <si>
    <t>Dinamic 3D metal 33,3x66,6</t>
  </si>
  <si>
    <t>Dinamic 3D plata 33,3x66,6</t>
  </si>
  <si>
    <t>Berlin antracita 60x60</t>
  </si>
  <si>
    <t>Berlin beige 60x60</t>
  </si>
  <si>
    <t>Berlin bone 60x60</t>
  </si>
  <si>
    <t>Berlin perla 60x60</t>
  </si>
  <si>
    <t>Toledo beige 60x60</t>
  </si>
  <si>
    <t>Toledo mix 60x60</t>
  </si>
  <si>
    <t>Sabina beige 15x90</t>
  </si>
  <si>
    <t>Sabina blanco 15x90</t>
  </si>
  <si>
    <t>Sabina bone 15x90</t>
  </si>
  <si>
    <t>Sabina gris 15x90</t>
  </si>
  <si>
    <t>Sabina marron 15x90</t>
  </si>
  <si>
    <t>Atlas cureo taco 16,5x16,5</t>
  </si>
  <si>
    <t>Atlas cureo cenefa 16,5x33</t>
  </si>
  <si>
    <t>Elite cureo 8x33</t>
  </si>
  <si>
    <t>Elite cuero torelo</t>
  </si>
  <si>
    <t>Elite beige 8x33</t>
  </si>
  <si>
    <t>Elite beige torelo 33x33</t>
  </si>
  <si>
    <t>Gredos beige 8x33</t>
  </si>
  <si>
    <t>Gredos cuero 16,5x16,5</t>
  </si>
  <si>
    <t>Gredos cuero 8x33</t>
  </si>
  <si>
    <t>Gredos cuero 16,5x33</t>
  </si>
  <si>
    <t>Gredos gris 8x33</t>
  </si>
  <si>
    <t>Gredos marron 8x33</t>
  </si>
  <si>
    <t>Gredos negro 16,5x16,5</t>
  </si>
  <si>
    <t>Gredos negro cenefa 16,5x33</t>
  </si>
  <si>
    <t>Gredos negro 8x33</t>
  </si>
  <si>
    <t>Gredos ocre 8x33</t>
  </si>
  <si>
    <t>Piscis base 33,3x33,3</t>
  </si>
  <si>
    <t>Piscis olas base 33,3x33,3</t>
  </si>
  <si>
    <t>Piscis greca base 33,3x33,3</t>
  </si>
  <si>
    <t>Piscis balma base 33,3x33,3</t>
  </si>
  <si>
    <t>Boreal beige 45x45</t>
  </si>
  <si>
    <t>Boreal bone 45x45</t>
  </si>
  <si>
    <t>Boreal gris 45x45</t>
  </si>
  <si>
    <t>Boreal perla 45x45</t>
  </si>
  <si>
    <t>Boreal epoca beige cenefa 14x45</t>
  </si>
  <si>
    <t>Boreal epoca gris cenefa 14x45</t>
  </si>
  <si>
    <t>Boreal epoca beige taco 14x14</t>
  </si>
  <si>
    <t>Boreal epoca gris taco 14x14</t>
  </si>
  <si>
    <t>Boreal epoca beige decor 45x45</t>
  </si>
  <si>
    <t>Boreal epoca gris gris 45x45</t>
  </si>
  <si>
    <t>Octavia beige 45x45</t>
  </si>
  <si>
    <t>Octavia marron 45x45</t>
  </si>
  <si>
    <t>Octavia mix 45x45</t>
  </si>
  <si>
    <t>Octavia perla 45x45</t>
  </si>
  <si>
    <t>British beige 33,3x66,6</t>
  </si>
  <si>
    <t>British gris 33,3x66,6</t>
  </si>
  <si>
    <t>Clasic marron 44,5x44,5</t>
  </si>
  <si>
    <t>Laos gris 15x90</t>
  </si>
  <si>
    <t>Laos miel 15x90</t>
  </si>
  <si>
    <t>Laos viejo 15x90</t>
  </si>
  <si>
    <t>Logos azul 60x60</t>
  </si>
  <si>
    <t>Logos beige 60x60</t>
  </si>
  <si>
    <t>Logos negro 60x60</t>
  </si>
  <si>
    <t>Sabina wengue 15x90</t>
  </si>
  <si>
    <t>Laos sage 14,5x89,5</t>
  </si>
  <si>
    <t>Molokai beige decor breakfast 25x75</t>
  </si>
  <si>
    <t>Molokai bone decor breakfast 25x75</t>
  </si>
  <si>
    <t>Llanes gris 33,3x33,3</t>
  </si>
  <si>
    <t>Llanes perla 33,3x33,3</t>
  </si>
  <si>
    <t>Llanes arena 33,3x33,3</t>
  </si>
  <si>
    <t>Llanes mix decor 33,3x33,3</t>
  </si>
  <si>
    <t>Duraneto bone 33,3x50</t>
  </si>
  <si>
    <t>Duraneto marron 33,3x50</t>
  </si>
  <si>
    <t>Duraneto verde 33,3x50</t>
  </si>
  <si>
    <t>Duraneto gris 33,3x50</t>
  </si>
  <si>
    <t>Manhattan jet blanco 33,3x66,6</t>
  </si>
  <si>
    <t>Manhattan jet negro 33,3x66,6</t>
  </si>
  <si>
    <t>Manhattan jet rojo 33,3x66,6</t>
  </si>
  <si>
    <t>Portland jet sage 45,5x90</t>
  </si>
  <si>
    <t>Portland jet bone 45,5x90</t>
  </si>
  <si>
    <t>Portland jet gris 45,5x90</t>
  </si>
  <si>
    <t>Portland jet perla 45,5x90</t>
  </si>
  <si>
    <t>Legend gris 45,5x90</t>
  </si>
  <si>
    <t>Legend perla 45,5x90</t>
  </si>
  <si>
    <t>Benasal antracita 45,5x90</t>
  </si>
  <si>
    <t>Benasal bone 45,5x90</t>
  </si>
  <si>
    <t>Benasal perla 45,5x90</t>
  </si>
  <si>
    <t>Layers antracita 30x90</t>
  </si>
  <si>
    <t>Layers beige 30x90</t>
  </si>
  <si>
    <t>Layers bone 30x90</t>
  </si>
  <si>
    <t>Layers gris 30x90</t>
  </si>
  <si>
    <t>Trail bone 44,5x44,5</t>
  </si>
  <si>
    <t>Trail gris 44,5x44,5</t>
  </si>
  <si>
    <t>Trail marron 44,5x44,5</t>
  </si>
  <si>
    <t>Trail perla 44,5x44,5</t>
  </si>
  <si>
    <t>Trail bone 30x90</t>
  </si>
  <si>
    <t>Trail gris 30x90</t>
  </si>
  <si>
    <t>Trail marron 30x90</t>
  </si>
  <si>
    <t>Trail perla 30x90</t>
  </si>
  <si>
    <t>Trail bone decor hexagon 21,3x23,1</t>
  </si>
  <si>
    <t>Trail mix-gris decor hexagon 21,3x23,1</t>
  </si>
  <si>
    <t>Trail mix-marron decor hexagon 21,3x23,1</t>
  </si>
  <si>
    <t>Trail perla decor hexagon 21,3x23,1</t>
  </si>
  <si>
    <t>Santiago beige 15x90</t>
  </si>
  <si>
    <t>Santiago gris 15x90</t>
  </si>
  <si>
    <t>Santiago sage 15x90</t>
  </si>
  <si>
    <t>Texas beige 15x90</t>
  </si>
  <si>
    <t>Texas cuero 15x90</t>
  </si>
  <si>
    <t>Texas marron 15x90</t>
  </si>
  <si>
    <t>Texas mix 15x90</t>
  </si>
  <si>
    <t>Tropical beige 15x90</t>
  </si>
  <si>
    <t>Tropical bone 15x90</t>
  </si>
  <si>
    <t>Tropical gris 15x90</t>
  </si>
  <si>
    <t>Tropical marron 15x90</t>
  </si>
  <si>
    <t>Alcoy plus crema 60x60</t>
  </si>
  <si>
    <t>Zermatt beige 45x90</t>
  </si>
  <si>
    <t>Zermatt gris 45x90</t>
  </si>
  <si>
    <t>Pompeya blanco 33,3x66,6</t>
  </si>
  <si>
    <t>Pompeya perla 33,3x66,6</t>
  </si>
  <si>
    <t>Pompeya beige 33,3x66,6</t>
  </si>
  <si>
    <t>Pompeya cuero 33,3x66,6</t>
  </si>
  <si>
    <t>Layers base bone 30x90</t>
  </si>
  <si>
    <t>Layers base gris 30x90</t>
  </si>
  <si>
    <t>Layers bone 44,5x44,5</t>
  </si>
  <si>
    <t>Layers gris 44,5x44,5</t>
  </si>
  <si>
    <t>Milano jet bone 60x60</t>
  </si>
  <si>
    <t>Milano jet perla 60x60</t>
  </si>
  <si>
    <t>Milano jet antracita 60x60</t>
  </si>
  <si>
    <t>Sabina jet bone rect 14,5x89,5</t>
  </si>
  <si>
    <t>Florencia jet ocre 45x90</t>
  </si>
  <si>
    <t>Florencia jet gris 45x90</t>
  </si>
  <si>
    <t>Florencia gris 60x60x2</t>
  </si>
  <si>
    <t>Florencia ocre 60x60x2</t>
  </si>
  <si>
    <t>Benfica gris 20x120</t>
  </si>
  <si>
    <t>Benfica viejo 20x120</t>
  </si>
  <si>
    <t>Benfica cuero 20x120</t>
  </si>
  <si>
    <t>Amazonia marfil 20x120</t>
  </si>
  <si>
    <t>Amazonia viejo 20x120</t>
  </si>
  <si>
    <t>Amazonia gris 20x120</t>
  </si>
  <si>
    <t>Sabina bone 20x120</t>
  </si>
  <si>
    <t>Sabina beige 20x120</t>
  </si>
  <si>
    <t>Sabina marron 20x120</t>
  </si>
  <si>
    <t>Sabina wengue 20x120</t>
  </si>
  <si>
    <t>Sabina gris 20x120</t>
  </si>
  <si>
    <t>Pazo bone 30x90</t>
  </si>
  <si>
    <t>Pazo beige 30x90</t>
  </si>
  <si>
    <t>Pazo decor beige 30x90</t>
  </si>
  <si>
    <t>Pazo perla 30x90</t>
  </si>
  <si>
    <t>Pazo gris 30x90</t>
  </si>
  <si>
    <t>Pazo decor gris 30x90</t>
  </si>
  <si>
    <t>Algarve beige 30x90</t>
  </si>
  <si>
    <t>Algarve decor beige 30x90</t>
  </si>
  <si>
    <t>Algarve gris 30x90</t>
  </si>
  <si>
    <t>Algarve decor gris 30x90</t>
  </si>
  <si>
    <t>Clasic beige 30x90</t>
  </si>
  <si>
    <t>Clasic marron 30x90</t>
  </si>
  <si>
    <t>Clasic 8 beige 62x120</t>
  </si>
  <si>
    <t>Clasic 8 marron 62x120</t>
  </si>
  <si>
    <t>Forum gris 62x120</t>
  </si>
  <si>
    <t>Forum bone 62x120</t>
  </si>
  <si>
    <t>Forum perla 62x120</t>
  </si>
  <si>
    <t>Forum marron 62x120</t>
  </si>
  <si>
    <t>Siros 8 marfil 62x120</t>
  </si>
  <si>
    <t>Siros 8 perla 62x120</t>
  </si>
  <si>
    <t>Spirit beige 20x120</t>
  </si>
  <si>
    <t>Spirit gris 20x120</t>
  </si>
  <si>
    <t>Cala jet antracita 45x45</t>
  </si>
  <si>
    <t>Cala jet beige 45x45</t>
  </si>
  <si>
    <t>Cala jet gris 45x45</t>
  </si>
  <si>
    <t>Cala jet rodeno 45x45</t>
  </si>
  <si>
    <t>Excelsior jet BR blanco 45x89,5</t>
  </si>
  <si>
    <t>Sabina blanco 20x120</t>
  </si>
  <si>
    <t>Manises blanco 33,3x33,3</t>
  </si>
  <si>
    <t>Manises cuero 33,3x33,3</t>
  </si>
  <si>
    <t>Manises mix 33,3x33,3</t>
  </si>
  <si>
    <t>Betera blanco 33,3x33,3</t>
  </si>
  <si>
    <t>Pazo beige 44,5x44,5</t>
  </si>
  <si>
    <t>Pazo bone 44,5x44,5</t>
  </si>
  <si>
    <t>Algarve beige 44,5x44,5</t>
  </si>
  <si>
    <t>Algarve gris 44,5x44,5</t>
  </si>
  <si>
    <t>Clasic beige 44,5x44,5</t>
  </si>
  <si>
    <t>Pazo gris 44,5x44,5</t>
  </si>
  <si>
    <t>Pazo perla 44,5x44,5</t>
  </si>
  <si>
    <t>Zermatt base jet beige 45,5x90</t>
  </si>
  <si>
    <t>Zermatt base jet gris 45,5x90</t>
  </si>
  <si>
    <t>Zermatt decor jet beige 45,5x90</t>
  </si>
  <si>
    <t>Zermatt decor jet gris 45,5x90</t>
  </si>
  <si>
    <t>Trail ondas jet gris 30x90</t>
  </si>
  <si>
    <t>Trail ondas jet perla 30x90</t>
  </si>
  <si>
    <t>Nickel jet fuego 45x90</t>
  </si>
  <si>
    <t>Alava jet noche 60x60x20</t>
  </si>
  <si>
    <t>Burela beige 60x60x2</t>
  </si>
  <si>
    <t>Burela teja 60x60x2</t>
  </si>
  <si>
    <t>Burela perla 60x60x2</t>
  </si>
  <si>
    <t>City gris 60x60x2</t>
  </si>
  <si>
    <t>Kano antracita 60x60x2</t>
  </si>
  <si>
    <t>Kano antracita decor 60x60x2</t>
  </si>
  <si>
    <t>Kano beige 60x60x2</t>
  </si>
  <si>
    <t>Kano beige decor 60x60x2</t>
  </si>
  <si>
    <t>Quevedo bone 30x90</t>
  </si>
  <si>
    <t>Quevedo bone decor 30x90</t>
  </si>
  <si>
    <t>Quevedo bone 14,5x89,5</t>
  </si>
  <si>
    <t>Portofino blanco 30x90</t>
  </si>
  <si>
    <t>Portofino blanco decor 30x90</t>
  </si>
  <si>
    <t>Brillo blanco 30x90</t>
  </si>
  <si>
    <t>Portofino perla 30x90</t>
  </si>
  <si>
    <t>Portofino perla decor 30x90</t>
  </si>
  <si>
    <t>Trail geo decor gris 30x90</t>
  </si>
  <si>
    <t>Trail geo decor marron 30x90</t>
  </si>
  <si>
    <t>Rialto jet beige 60x60</t>
  </si>
  <si>
    <t>Rialto jet decor beige 60x60</t>
  </si>
  <si>
    <t>Rialto jet mix 60x60</t>
  </si>
  <si>
    <t>Rialto jet decor mix 60x60</t>
  </si>
  <si>
    <t>Quevedo perla 14,5x89,5</t>
  </si>
  <si>
    <t>Quevedo perla decor 30x90</t>
  </si>
  <si>
    <t>Quevedo perla 30x90</t>
  </si>
  <si>
    <t>Portofino bone 30x90</t>
  </si>
  <si>
    <t>Portofino bone decor 30x90</t>
  </si>
  <si>
    <t>Quevedo bone decor 14,5x89,5</t>
  </si>
  <si>
    <t>Quevedo perla decor 14,5x89,5</t>
  </si>
  <si>
    <t>Sakura-2 bone decor 30x90</t>
  </si>
  <si>
    <t>Sakura-2 gris decor 30x90</t>
  </si>
  <si>
    <t>Forum moka 62x120</t>
  </si>
  <si>
    <t>Numancia bone 33,3x50</t>
  </si>
  <si>
    <t>Numancia bone decor 33,3x50</t>
  </si>
  <si>
    <t>Numancia perla 33,3x50</t>
  </si>
  <si>
    <t>Numancia perla decor 33,3x50</t>
  </si>
  <si>
    <t>Centauro decor mix 45,5x90</t>
  </si>
  <si>
    <t>Centauro vintage gris 45,5x90</t>
  </si>
  <si>
    <t>Centauro vintage mix 45,5x90</t>
  </si>
  <si>
    <t>Centauro perla 45,5x90</t>
  </si>
  <si>
    <t>Centauro antracita 45,5x90</t>
  </si>
  <si>
    <t>Centauro gris 45,5x90</t>
  </si>
  <si>
    <t>Centauro bone 45,5x90</t>
  </si>
  <si>
    <t>Viella base perla 30x90</t>
  </si>
  <si>
    <t>Viella perla 30x90</t>
  </si>
  <si>
    <t>Viella perla 44,5x44,5</t>
  </si>
  <si>
    <t>Naquera sage 62x120</t>
  </si>
  <si>
    <t>Naquera sage 30x90</t>
  </si>
  <si>
    <t>Naquera sage decor 30x90</t>
  </si>
  <si>
    <t>Portland jet bone 62x120</t>
  </si>
  <si>
    <t>Portland jet perla 62x120</t>
  </si>
  <si>
    <t>Portland jet gris 62x120</t>
  </si>
  <si>
    <t>Portland jet sage 62x120</t>
  </si>
  <si>
    <t>Portland jet gris 59x59</t>
  </si>
  <si>
    <t>Portland jet perla 59x59</t>
  </si>
  <si>
    <t>Portland jet sage 59x59</t>
  </si>
  <si>
    <t>Portland jet bone 59x59</t>
  </si>
  <si>
    <t>Portland jet perla 32x65</t>
  </si>
  <si>
    <t>Portland jet gris 32x65</t>
  </si>
  <si>
    <t>Portland jet sage 32x65</t>
  </si>
  <si>
    <t>Portland jet bone 32x65</t>
  </si>
  <si>
    <t>Berlin perla 60x60x2</t>
  </si>
  <si>
    <t>Berlin bone 60x60x2</t>
  </si>
  <si>
    <t>Alava fuego 60x60x2</t>
  </si>
  <si>
    <t>Alava antracita 60x60x2</t>
  </si>
  <si>
    <t>Sofia base negro cenefa 8x25</t>
  </si>
  <si>
    <t>Sofia decor negro cenefa 8x25</t>
  </si>
  <si>
    <t>Sofia negro inserto 25x75</t>
  </si>
  <si>
    <t>Laredo arena 33,3x33,3</t>
  </si>
  <si>
    <t>Laredo mix decor 33,3x33,3</t>
  </si>
  <si>
    <t>Pompeya gris 33,3x66,6</t>
  </si>
  <si>
    <t>Olivia gris 45x45</t>
  </si>
  <si>
    <t>Olivia beige 45x45</t>
  </si>
  <si>
    <t>Pazo beige lines dec 30x90</t>
  </si>
  <si>
    <t>Excelsior blanco 44,5x44,5</t>
  </si>
  <si>
    <t>Viella beige 44,5x44,5</t>
  </si>
  <si>
    <t>Viella beige 30x90</t>
  </si>
  <si>
    <t>Viella base beige 30x90</t>
  </si>
  <si>
    <t>Luminor blanco 33x66</t>
  </si>
  <si>
    <t>Clasic ab marron lesk 62x120</t>
  </si>
  <si>
    <t>Clasic ab beige lesk 62x120</t>
  </si>
  <si>
    <t>Tropical beige 14,5x89,5</t>
  </si>
  <si>
    <t>Tropical bone 14,5x89,5</t>
  </si>
  <si>
    <t>Tropical gris 14,5x89,5</t>
  </si>
  <si>
    <t>Tropical marron 14,5x89,5</t>
  </si>
  <si>
    <t>Mallorca beige rekt 30x90</t>
  </si>
  <si>
    <t>Mallorca bone rekt 30x90</t>
  </si>
  <si>
    <t>Mallorca noce rekt 30x90</t>
  </si>
  <si>
    <t>Mallorca perla rekt 30x90</t>
  </si>
  <si>
    <t>Mallorca base beige rekt 30x90</t>
  </si>
  <si>
    <t>Mallorca base bone rekt 30x90</t>
  </si>
  <si>
    <t>Mallorca base noce rekt 30x90</t>
  </si>
  <si>
    <t>Mallorca base perla rekt 30x90</t>
  </si>
  <si>
    <t>Mallorca beige rekt 44,5x44,5</t>
  </si>
  <si>
    <t>Mallorca bone rekt 44,5x44,5</t>
  </si>
  <si>
    <t>Mallorca noce rekt 44,5x44,5</t>
  </si>
  <si>
    <t>Mallorca perla rekt 44,5x44,5</t>
  </si>
  <si>
    <t>Habanera azul rekt 30x90</t>
  </si>
  <si>
    <t>Habanera beige rekt 30x90</t>
  </si>
  <si>
    <t>Habanera bone rekt 30x90</t>
  </si>
  <si>
    <t>Habanera verde rekt 30x90</t>
  </si>
  <si>
    <t>Habanera base azul rekt 30x90</t>
  </si>
  <si>
    <t>Habanera base beige rekt 30x90</t>
  </si>
  <si>
    <t>Habanera base bone rekt 30x90</t>
  </si>
  <si>
    <t>Habanera base verde rekt 30x90</t>
  </si>
  <si>
    <t>Habanera azul rekt 44,5x44,5</t>
  </si>
  <si>
    <t>Habanera beige rekt 44,5x44,5</t>
  </si>
  <si>
    <t>Habanera bone rekt 44,5x44,5</t>
  </si>
  <si>
    <t>Habanera verde rekt 44,5x44,5</t>
  </si>
  <si>
    <t>Palmeto bone rekt 30x90</t>
  </si>
  <si>
    <t>Palmeto gris rekt 30x90</t>
  </si>
  <si>
    <t>Palmeto perla rekt 30x90</t>
  </si>
  <si>
    <t>Palmeto base bone rekt 30x90</t>
  </si>
  <si>
    <t>Palmeto base gris rekt 30x90</t>
  </si>
  <si>
    <t>Palmeto base perla rekt 30x90</t>
  </si>
  <si>
    <t>Palmeto bone rekt 59x59</t>
  </si>
  <si>
    <t>Palmeto perla rekt 59x59</t>
  </si>
  <si>
    <t>Palmeto gris rekt 59x59</t>
  </si>
  <si>
    <t>Palmeto perla rekt 44,5x44,5</t>
  </si>
  <si>
    <t>Palmeto bone rekt 44,5x44,5</t>
  </si>
  <si>
    <t>Palmeto gris rekt 44,5x44,5</t>
  </si>
  <si>
    <t>Mallorca inserto mix A 30x90</t>
  </si>
  <si>
    <t>Mallorca inserto mix B 30x90</t>
  </si>
  <si>
    <t>Mallorca mozaika A 30x30</t>
  </si>
  <si>
    <t>Mallorca mozaika B 30x30</t>
  </si>
  <si>
    <t>Clasic oro-beige mold 3,5x30</t>
  </si>
  <si>
    <t>Clasic oro medallon (F) 10x14</t>
  </si>
  <si>
    <t>Sabina jet beige rect 14,5x89,5</t>
  </si>
  <si>
    <t>Sabina jet blanco rect 14,5x89,5</t>
  </si>
  <si>
    <t>Sabina jet gris rect 14,5x89,5</t>
  </si>
  <si>
    <t>Sabina jet marron rect 14,5x89,5</t>
  </si>
  <si>
    <t>Spa taupe 15x90</t>
  </si>
  <si>
    <t>Wind gris 30x90</t>
  </si>
  <si>
    <t>Wind marfil 30x90</t>
  </si>
  <si>
    <t>Wind perla 30x90</t>
  </si>
  <si>
    <t>Wind decor mix 30x90</t>
  </si>
  <si>
    <t>Wind gris 44,5x44,5</t>
  </si>
  <si>
    <t>Wind marfil 44,5x44,5</t>
  </si>
  <si>
    <t>Wind perla 44,5x44,5</t>
  </si>
  <si>
    <t>Blend concrete 20x120</t>
  </si>
  <si>
    <t>Blend grey 20x120</t>
  </si>
  <si>
    <t>Blend grey mix 20x120</t>
  </si>
  <si>
    <t>Blend nature 20x120</t>
  </si>
  <si>
    <t>Blend nature mix 20x120</t>
  </si>
  <si>
    <t>Blend sand 20x120</t>
  </si>
  <si>
    <t>Blend sand mix 20x120</t>
  </si>
  <si>
    <t>Blend concrete 62x120</t>
  </si>
  <si>
    <t>Blend grey 62x120</t>
  </si>
  <si>
    <t>Blend grey mix 62x120</t>
  </si>
  <si>
    <t>Blend nature 62x120</t>
  </si>
  <si>
    <t>Blend nature mix 62x120</t>
  </si>
  <si>
    <t>Blend sand 62x120</t>
  </si>
  <si>
    <t>Blend sand mix 62x120</t>
  </si>
  <si>
    <t>Ascot blanco 20x60</t>
  </si>
  <si>
    <t>Ascot cuero 20x60</t>
  </si>
  <si>
    <t>Ascot fuego 20x60</t>
  </si>
  <si>
    <t>Ascot gris 20x60</t>
  </si>
  <si>
    <t>Ascot mix 20x60</t>
  </si>
  <si>
    <t>Ascot teja 20x60</t>
  </si>
  <si>
    <t>Canyon mix 20x60</t>
  </si>
  <si>
    <t>Canyon nature 20x60</t>
  </si>
  <si>
    <t>Cottage beige 20x60</t>
  </si>
  <si>
    <t>Cottage cuero 20x60</t>
  </si>
  <si>
    <t>Cottage gris 20x60</t>
  </si>
  <si>
    <t>Navarra antracita 20x60</t>
  </si>
  <si>
    <t>Navarra gris 20x60</t>
  </si>
  <si>
    <t>Merlot bone 45,5X90</t>
  </si>
  <si>
    <t>Merlot cuero 45,5X90</t>
  </si>
  <si>
    <t>Merlot decor mix 45,5X90</t>
  </si>
  <si>
    <t>Merlot mix 45,5X90</t>
  </si>
  <si>
    <t>Heritage base mix 45,5X90</t>
  </si>
  <si>
    <t>Heritage decor mix 45,5X90</t>
  </si>
  <si>
    <t>Barcelona antracita 45,5X90</t>
  </si>
  <si>
    <t>Barcelona beige 45,5X90</t>
  </si>
  <si>
    <t>Barcelona gris 45,5X90</t>
  </si>
  <si>
    <t>Barcelona marfil 45,5X90</t>
  </si>
  <si>
    <t>Hive bronce 45,5X90</t>
  </si>
  <si>
    <t>Hive cobre 45,5X90</t>
  </si>
  <si>
    <t>Organic decor mix 45,5X90</t>
  </si>
  <si>
    <t>Sakura gris 20X60</t>
  </si>
  <si>
    <t>Sakura mix 20X60</t>
  </si>
  <si>
    <t>Sakura nature 20X60</t>
  </si>
  <si>
    <t>Sakura nogal 20X60</t>
  </si>
  <si>
    <t>Sakura roble 20X60</t>
  </si>
  <si>
    <t>Arosa gris 20X60</t>
  </si>
  <si>
    <t>Arosa ocre 20X60</t>
  </si>
  <si>
    <t>Arosa perla 20X60</t>
  </si>
  <si>
    <t>Padua blanco 59X59</t>
  </si>
  <si>
    <t>Padua bone 59X59</t>
  </si>
  <si>
    <t>Padua gris 59X59</t>
  </si>
  <si>
    <t>Padua blanco 60X60</t>
  </si>
  <si>
    <t>Padua bone 60X60</t>
  </si>
  <si>
    <t>Padua gris 60X60</t>
  </si>
  <si>
    <t>America beige 62X120</t>
  </si>
  <si>
    <t>America celeste 62X120</t>
  </si>
  <si>
    <t>America perla 62X120</t>
  </si>
  <si>
    <t>Balboa antracita 62X120</t>
  </si>
  <si>
    <t>Balboa gris 62X120</t>
  </si>
  <si>
    <t>Balboa natural 62X120</t>
  </si>
  <si>
    <t>Balboa taupe 62X120</t>
  </si>
  <si>
    <t>Dakota bone 62X120</t>
  </si>
  <si>
    <t>Dakota taupe 62X120</t>
  </si>
  <si>
    <t>Manor 8 bone 62X120</t>
  </si>
  <si>
    <t>Manor 8 perla 62X120</t>
  </si>
  <si>
    <t>Terratzo mix 62X120</t>
  </si>
  <si>
    <t>Terratzo negro 62X120</t>
  </si>
  <si>
    <t>Asturias arena 20x60</t>
  </si>
  <si>
    <t>Asturias beige 20x60</t>
  </si>
  <si>
    <t>Asturias cuero 20x60</t>
  </si>
  <si>
    <t>Asturias perla 20x60</t>
  </si>
  <si>
    <t>Montblanc antracita 20x60</t>
  </si>
  <si>
    <t>Montblanc blanco 20x60</t>
  </si>
  <si>
    <t>Montblanc gris 20x60</t>
  </si>
  <si>
    <t>Montblanc marfil 20x60</t>
  </si>
  <si>
    <t>Draco blanco 20x60</t>
  </si>
  <si>
    <t>Draco marfil 20x60</t>
  </si>
  <si>
    <t>Draco negro 20x60</t>
  </si>
  <si>
    <t>Draco sage 20x60</t>
  </si>
  <si>
    <t>Draco taupe 20x60</t>
  </si>
  <si>
    <t>Draco base blanco 20x60</t>
  </si>
  <si>
    <t>Draco base marfil 20x60</t>
  </si>
  <si>
    <t>Draco base negro 20x60</t>
  </si>
  <si>
    <t>Draco base sage 20x60</t>
  </si>
  <si>
    <t>Draco base taupe 20x60</t>
  </si>
  <si>
    <t>Irazu antracita 20x60</t>
  </si>
  <si>
    <t>Irazu gris 20x60</t>
  </si>
  <si>
    <t>Irazu mix 20x60</t>
  </si>
  <si>
    <t>Irazu moka 20x60</t>
  </si>
  <si>
    <t>Natural corner scotia 20x3x1,2</t>
  </si>
  <si>
    <t>Zenia blanco 20x120</t>
  </si>
  <si>
    <t>Zenia decor mix 20x120</t>
  </si>
  <si>
    <t>Zenia gris 20x120</t>
  </si>
  <si>
    <t>Zenia nature 20x120</t>
  </si>
  <si>
    <t>Next antracita 60x60</t>
  </si>
  <si>
    <t>Next bone 60x60</t>
  </si>
  <si>
    <t>Next gris 60x60</t>
  </si>
  <si>
    <t>Next marfil 60x60</t>
  </si>
  <si>
    <t>Next taupe 60x60</t>
  </si>
  <si>
    <t>Next antracita rekt 58x58</t>
  </si>
  <si>
    <t>Next bone rekt 58x58</t>
  </si>
  <si>
    <t>Next gris rekt 58x58</t>
  </si>
  <si>
    <t>Next marfil rekt 58x58</t>
  </si>
  <si>
    <t>Next taupe rekt 58x58</t>
  </si>
  <si>
    <t>Next antracita 45,5x90</t>
  </si>
  <si>
    <t>Next bone 45,5x90</t>
  </si>
  <si>
    <t>Next gris 45,5x90</t>
  </si>
  <si>
    <t>Next marfil 45,5x90</t>
  </si>
  <si>
    <t>Next taupe 45,5x90</t>
  </si>
  <si>
    <t>Next antracita 45x89,5</t>
  </si>
  <si>
    <t>Next bone 45x89,5</t>
  </si>
  <si>
    <t>Next gris 45x89,5</t>
  </si>
  <si>
    <t>Next marfil 45x89,5</t>
  </si>
  <si>
    <t>Next taupe 45x89,5</t>
  </si>
  <si>
    <t>Next antracita 62x120</t>
  </si>
  <si>
    <t>Next bone 62x120</t>
  </si>
  <si>
    <t>Next gris 62x120</t>
  </si>
  <si>
    <t>Next marfil 62x120</t>
  </si>
  <si>
    <t>Next taupe 62x120</t>
  </si>
  <si>
    <t>Next bone 30x90</t>
  </si>
  <si>
    <t>Next gris 30x90</t>
  </si>
  <si>
    <t>Next marfil 30x90</t>
  </si>
  <si>
    <t>Next decor bone 30x90</t>
  </si>
  <si>
    <t>Next decor gris 30x90</t>
  </si>
  <si>
    <t>Next decor marfil 30x90</t>
  </si>
  <si>
    <t>Terratzo mix 30x90</t>
  </si>
  <si>
    <t>Terratzo negro 30x90</t>
  </si>
  <si>
    <t>Tropicana AB gris 62x120</t>
  </si>
  <si>
    <t>City gris 60x120x2</t>
  </si>
  <si>
    <t>Excelsior jet 7 ondas blanco 30x90</t>
  </si>
  <si>
    <t>Excelsior jet 7 blanco 30x90</t>
  </si>
  <si>
    <t>Excelsior ab blanco 59x59</t>
  </si>
  <si>
    <t>Excelsior ab blanco 62x120</t>
  </si>
  <si>
    <t>Excelsior 8 blanco 62x120</t>
  </si>
  <si>
    <t>Organic base mix 45,5x90</t>
  </si>
  <si>
    <t>Pazo gris lines dec 30x90</t>
  </si>
  <si>
    <t>Excelsior AB blanco 58x58</t>
  </si>
  <si>
    <t>Portland bone 58x58</t>
  </si>
  <si>
    <t>Mallorca bone 58x58</t>
  </si>
  <si>
    <t>Studio bone 30x90</t>
  </si>
  <si>
    <t>Studio perla 30x90</t>
  </si>
  <si>
    <t>Studio hojas bone 30x90</t>
  </si>
  <si>
    <t>Studio hojas perla 30x90</t>
  </si>
  <si>
    <t>Studio decor bone 30x90</t>
  </si>
  <si>
    <t>Studio decor perla 30x90</t>
  </si>
  <si>
    <t>Studio bone 58x58</t>
  </si>
  <si>
    <t>Studio perla 58x58</t>
  </si>
  <si>
    <t>Halifax grafito 30x60</t>
  </si>
  <si>
    <t>Halifax gris 30x60</t>
  </si>
  <si>
    <t>Halifax marengo 30x60</t>
  </si>
  <si>
    <t>Halifax perla 30x60</t>
  </si>
  <si>
    <t>Halifax silver 30x60</t>
  </si>
  <si>
    <t>Halifax grafito 58x58</t>
  </si>
  <si>
    <t>Halifax gris 58x58</t>
  </si>
  <si>
    <t>Halifax marengo 58x58</t>
  </si>
  <si>
    <t>Halifax perla 58x58</t>
  </si>
  <si>
    <t>Halifax silver 58x58</t>
  </si>
  <si>
    <t>Next antracita 30x60</t>
  </si>
  <si>
    <t>Next bone 30x60</t>
  </si>
  <si>
    <t>Next gris 30x60</t>
  </si>
  <si>
    <t>Next marfil 30x60</t>
  </si>
  <si>
    <t>Next taupe 30x60</t>
  </si>
  <si>
    <t>Next antracita 40x120</t>
  </si>
  <si>
    <t>Next bone 40x120</t>
  </si>
  <si>
    <t>Next gris 40x120</t>
  </si>
  <si>
    <t>Next marfil 40x120</t>
  </si>
  <si>
    <t>Next taupe 40x120</t>
  </si>
  <si>
    <t>Next square antracita 40x120</t>
  </si>
  <si>
    <t>Next square bone 40x120</t>
  </si>
  <si>
    <t>Next square gris 40x120</t>
  </si>
  <si>
    <t>Next square marfil 40x120</t>
  </si>
  <si>
    <t>Next square taupe 40x120</t>
  </si>
  <si>
    <t>Next stripes antracita 40x120</t>
  </si>
  <si>
    <t>Next stripes bone 40x120</t>
  </si>
  <si>
    <t>Next stripes gris 40x120</t>
  </si>
  <si>
    <t>Next stripes marfil 40x120</t>
  </si>
  <si>
    <t>Next stripes taupe 40x120</t>
  </si>
  <si>
    <t>Hamburg beige 60x60x2</t>
  </si>
  <si>
    <t>Hamburg gris 60x60x2</t>
  </si>
  <si>
    <t>Hamburg perla 60x60x2</t>
  </si>
  <si>
    <t>Pacific perla 62x120</t>
  </si>
  <si>
    <t>Pacific gris 62x120</t>
  </si>
  <si>
    <t>Portland perla 58x58x1</t>
  </si>
  <si>
    <t>Iceland turquesa 62x120x1,1</t>
  </si>
  <si>
    <t>Iceland azul 62x120x1,1</t>
  </si>
  <si>
    <t>Iceland beige 62x120x1,1</t>
  </si>
  <si>
    <t>Iceland gris 62x120x1,1</t>
  </si>
  <si>
    <t>Studio palm bone 30x90</t>
  </si>
  <si>
    <t>Dream white 30x60</t>
  </si>
  <si>
    <t>Dream bone 30x60</t>
  </si>
  <si>
    <t>Dream grey 30x60</t>
  </si>
  <si>
    <t>Dream blue 30x60</t>
  </si>
  <si>
    <t>Dream berry 30x60</t>
  </si>
  <si>
    <t>Dream green 30x60</t>
  </si>
  <si>
    <t>Portland gris 58x58x1</t>
  </si>
  <si>
    <t>set</t>
  </si>
</sst>
</file>

<file path=xl/styles.xml><?xml version="1.0" encoding="utf-8"?>
<styleSheet xmlns="http://schemas.openxmlformats.org/spreadsheetml/2006/main">
  <numFmts count="6">
    <numFmt numFmtId="43" formatCode="_-* #,##0.00\ _K_č_-;\-* #,##0.00\ _K_č_-;_-* &quot;-&quot;??\ _K_č_-;_-@_-"/>
    <numFmt numFmtId="164" formatCode="_-* #,##0.00_-;\-* #,##0.00_-;_-* &quot;-&quot;??_-;_-@_-"/>
    <numFmt numFmtId="165" formatCode="_-* #,##0.00\ &quot;zł&quot;_-;\-* #,##0.00\ &quot;zł&quot;_-;_-* &quot;-&quot;??\ &quot;zł&quot;_-;_-@_-"/>
    <numFmt numFmtId="166" formatCode="_-* #,##0.00\ _z_ł_-;\-* #,##0.00\ _z_ł_-;_-* &quot;-&quot;??\ _z_ł_-;_-@_-"/>
    <numFmt numFmtId="167" formatCode="#,##0\ &quot;Kč&quot;"/>
    <numFmt numFmtId="168" formatCode="_-* #,##0.00\ _F_t_-;\-* #,##0.00\ _F_t_-;_-* &quot;-&quot;??\ _F_t_-;_-@_-"/>
  </numFmts>
  <fonts count="9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sz val="11"/>
      <color rgb="FF9C0006"/>
      <name val="Cambria"/>
      <family val="2"/>
      <charset val="238"/>
    </font>
    <font>
      <sz val="8"/>
      <name val="Arial"/>
      <family val="2"/>
      <charset val="238"/>
    </font>
    <font>
      <b/>
      <sz val="18"/>
      <color indexed="54"/>
      <name val="Calibri Light"/>
      <family val="2"/>
      <charset val="238"/>
    </font>
    <font>
      <b/>
      <sz val="15"/>
      <color indexed="54"/>
      <name val="Calibri"/>
      <family val="2"/>
      <charset val="238"/>
      <scheme val="minor"/>
    </font>
    <font>
      <b/>
      <sz val="13"/>
      <color indexed="54"/>
      <name val="Calibri"/>
      <family val="2"/>
      <charset val="238"/>
      <scheme val="minor"/>
    </font>
    <font>
      <b/>
      <sz val="11"/>
      <color indexed="54"/>
      <name val="Calibri"/>
      <family val="2"/>
      <charset val="238"/>
      <scheme val="minor"/>
    </font>
    <font>
      <b/>
      <sz val="18"/>
      <color indexed="54"/>
      <name val="Cambria"/>
      <family val="2"/>
      <charset val="238"/>
      <scheme val="major"/>
    </font>
    <font>
      <sz val="11"/>
      <color indexed="52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8"/>
      <color indexed="54"/>
      <name val="Calibri Light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2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4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3" borderId="22" applyNumberFormat="0" applyAlignment="0" applyProtection="0"/>
    <xf numFmtId="0" fontId="30" fillId="3" borderId="22" applyNumberFormat="0" applyAlignment="0" applyProtection="0"/>
    <xf numFmtId="0" fontId="30" fillId="39" borderId="22" applyNumberFormat="0" applyAlignment="0" applyProtection="0"/>
    <xf numFmtId="0" fontId="30" fillId="39" borderId="22" applyNumberFormat="0" applyAlignment="0" applyProtection="0"/>
    <xf numFmtId="0" fontId="30" fillId="39" borderId="22" applyNumberFormat="0" applyAlignment="0" applyProtection="0"/>
    <xf numFmtId="0" fontId="30" fillId="39" borderId="22" applyNumberFormat="0" applyAlignment="0" applyProtection="0"/>
    <xf numFmtId="0" fontId="31" fillId="3" borderId="23" applyNumberFormat="0" applyAlignment="0" applyProtection="0"/>
    <xf numFmtId="0" fontId="31" fillId="3" borderId="23" applyNumberFormat="0" applyAlignment="0" applyProtection="0"/>
    <xf numFmtId="0" fontId="31" fillId="40" borderId="23" applyNumberFormat="0" applyAlignment="0" applyProtection="0"/>
    <xf numFmtId="0" fontId="31" fillId="40" borderId="23" applyNumberFormat="0" applyAlignment="0" applyProtection="0"/>
    <xf numFmtId="0" fontId="31" fillId="40" borderId="23" applyNumberFormat="0" applyAlignment="0" applyProtection="0"/>
    <xf numFmtId="0" fontId="31" fillId="40" borderId="23" applyNumberForma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4" fillId="41" borderId="24" applyNumberFormat="0" applyAlignment="0" applyProtection="0"/>
    <xf numFmtId="0" fontId="35" fillId="41" borderId="24" applyNumberFormat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7" fillId="3" borderId="22" applyNumberFormat="0" applyAlignment="0" applyProtection="0"/>
    <xf numFmtId="0" fontId="47" fillId="3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19" fillId="11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20" fillId="20" borderId="9" applyNumberFormat="0" applyProtection="0">
      <alignment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4" fontId="19" fillId="20" borderId="9" applyNumberFormat="0" applyProtection="0">
      <alignment horizontal="left" vertical="center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0" fontId="19" fillId="20" borderId="9" applyNumberFormat="0" applyProtection="0">
      <alignment horizontal="left" vertical="top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4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8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7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0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5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9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18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21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19" fillId="22" borderId="1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21" fillId="24" borderId="0" applyNumberFormat="0" applyProtection="0">
      <alignment horizontal="lef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5" borderId="9" applyNumberFormat="0" applyProtection="0">
      <alignment horizontal="righ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3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4" fontId="3" fillId="26" borderId="0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center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4" borderId="9" applyNumberFormat="0" applyProtection="0">
      <alignment horizontal="left" vertical="top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center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6" borderId="9" applyNumberFormat="0" applyProtection="0">
      <alignment horizontal="left" vertical="top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center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7" borderId="9" applyNumberFormat="0" applyProtection="0">
      <alignment horizontal="left" vertical="top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center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0" fontId="2" fillId="28" borderId="9" applyNumberFormat="0" applyProtection="0">
      <alignment horizontal="left" vertical="top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19" fillId="26" borderId="0" applyNumberFormat="0" applyProtection="0">
      <alignment horizontal="left"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3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22" fillId="29" borderId="9" applyNumberFormat="0" applyProtection="0">
      <alignment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4" fontId="3" fillId="29" borderId="9" applyNumberFormat="0" applyProtection="0">
      <alignment horizontal="left" vertical="center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0" fontId="3" fillId="29" borderId="9" applyNumberFormat="0" applyProtection="0">
      <alignment horizontal="left" vertical="top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3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22" fillId="23" borderId="9" applyNumberFormat="0" applyProtection="0">
      <alignment horizontal="righ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4" fontId="3" fillId="25" borderId="9" applyNumberFormat="0" applyProtection="0">
      <alignment horizontal="left" vertical="center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3" fillId="26" borderId="11" applyNumberFormat="0" applyProtection="0">
      <alignment horizontal="lef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0" fontId="53" fillId="3" borderId="22" applyNumberFormat="0" applyAlignment="0" applyProtection="0"/>
    <xf numFmtId="0" fontId="53" fillId="3" borderId="22" applyNumberFormat="0" applyAlignment="0" applyProtection="0"/>
    <xf numFmtId="0" fontId="53" fillId="39" borderId="22" applyNumberFormat="0" applyAlignment="0" applyProtection="0"/>
    <xf numFmtId="0" fontId="54" fillId="3" borderId="22" applyNumberFormat="0" applyAlignment="0" applyProtection="0"/>
    <xf numFmtId="0" fontId="54" fillId="3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5" fillId="3" borderId="23" applyNumberFormat="0" applyAlignment="0" applyProtection="0"/>
    <xf numFmtId="0" fontId="55" fillId="3" borderId="23" applyNumberFormat="0" applyAlignment="0" applyProtection="0"/>
    <xf numFmtId="0" fontId="55" fillId="40" borderId="23" applyNumberFormat="0" applyAlignment="0" applyProtection="0"/>
    <xf numFmtId="0" fontId="56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6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25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27" fillId="18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6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9" fillId="3" borderId="22" applyNumberFormat="0" applyAlignment="0" applyProtection="0"/>
    <xf numFmtId="0" fontId="69" fillId="3" borderId="22" applyNumberFormat="0" applyAlignment="0" applyProtection="0"/>
    <xf numFmtId="0" fontId="69" fillId="39" borderId="22" applyNumberFormat="0" applyAlignment="0" applyProtection="0"/>
    <xf numFmtId="0" fontId="69" fillId="39" borderId="22" applyNumberFormat="0" applyAlignment="0" applyProtection="0"/>
    <xf numFmtId="0" fontId="69" fillId="39" borderId="22" applyNumberFormat="0" applyAlignment="0" applyProtection="0"/>
    <xf numFmtId="0" fontId="69" fillId="39" borderId="22" applyNumberFormat="0" applyAlignment="0" applyProtection="0"/>
    <xf numFmtId="0" fontId="70" fillId="3" borderId="23" applyNumberFormat="0" applyAlignment="0" applyProtection="0"/>
    <xf numFmtId="0" fontId="70" fillId="3" borderId="23" applyNumberFormat="0" applyAlignment="0" applyProtection="0"/>
    <xf numFmtId="0" fontId="70" fillId="40" borderId="23" applyNumberFormat="0" applyAlignment="0" applyProtection="0"/>
    <xf numFmtId="0" fontId="70" fillId="40" borderId="23" applyNumberFormat="0" applyAlignment="0" applyProtection="0"/>
    <xf numFmtId="0" fontId="70" fillId="40" borderId="23" applyNumberFormat="0" applyAlignment="0" applyProtection="0"/>
    <xf numFmtId="0" fontId="70" fillId="40" borderId="23" applyNumberFormat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72" fillId="41" borderId="24" applyNumberFormat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9" fillId="3" borderId="22" applyNumberFormat="0" applyAlignment="0" applyProtection="0"/>
    <xf numFmtId="0" fontId="59" fillId="3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59" fillId="40" borderId="22" applyNumberFormat="0" applyAlignment="0" applyProtection="0"/>
    <xf numFmtId="0" fontId="73" fillId="0" borderId="1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168" fontId="2" fillId="0" borderId="0" applyFont="0" applyFill="0" applyBorder="0" applyAlignment="0" applyProtection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77" fillId="20" borderId="28" applyNumberFormat="0" applyProtection="0">
      <alignment horizontal="left" vertical="center"/>
    </xf>
    <xf numFmtId="4" fontId="77" fillId="13" borderId="28" applyNumberFormat="0" applyProtection="0">
      <alignment horizontal="left" vertical="center"/>
    </xf>
    <xf numFmtId="0" fontId="53" fillId="39" borderId="22" applyNumberFormat="0" applyAlignment="0" applyProtection="0"/>
    <xf numFmtId="0" fontId="55" fillId="40" borderId="23" applyNumberFormat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46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79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81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0" fontId="1" fillId="43" borderId="25" applyNumberFormat="0" applyFont="0" applyAlignment="0" applyProtection="0"/>
    <xf numFmtId="9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3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54" fillId="40" borderId="22" applyNumberFormat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6" fillId="0" borderId="0"/>
    <xf numFmtId="0" fontId="87" fillId="0" borderId="0"/>
    <xf numFmtId="0" fontId="86" fillId="0" borderId="0"/>
    <xf numFmtId="0" fontId="88" fillId="0" borderId="0"/>
    <xf numFmtId="0" fontId="25" fillId="0" borderId="0"/>
    <xf numFmtId="0" fontId="8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43" borderId="25" applyNumberFormat="0" applyFont="0" applyAlignment="0" applyProtection="0"/>
    <xf numFmtId="0" fontId="25" fillId="45" borderId="0" applyNumberFormat="0" applyBorder="0" applyAlignment="0" applyProtection="0"/>
    <xf numFmtId="0" fontId="27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18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0" borderId="4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36" fillId="0" borderId="30" applyNumberFormat="0" applyFill="0" applyAlignment="0" applyProtection="0"/>
    <xf numFmtId="0" fontId="37" fillId="0" borderId="29" applyNumberFormat="0" applyFill="0" applyAlignment="0" applyProtection="0"/>
    <xf numFmtId="0" fontId="38" fillId="0" borderId="31" applyNumberFormat="0" applyFill="0" applyAlignment="0" applyProtection="0"/>
    <xf numFmtId="0" fontId="38" fillId="0" borderId="0" applyNumberFormat="0" applyFill="0" applyBorder="0" applyAlignment="0" applyProtection="0"/>
    <xf numFmtId="0" fontId="48" fillId="55" borderId="0" applyNumberFormat="0" applyBorder="0" applyAlignment="0" applyProtection="0"/>
    <xf numFmtId="0" fontId="33" fillId="56" borderId="0" applyNumberFormat="0" applyBorder="0" applyAlignment="0" applyProtection="0"/>
    <xf numFmtId="0" fontId="93" fillId="40" borderId="22" applyNumberFormat="0" applyAlignment="0" applyProtection="0"/>
    <xf numFmtId="0" fontId="94" fillId="0" borderId="32" applyNumberFormat="0" applyFill="0" applyAlignment="0" applyProtection="0"/>
    <xf numFmtId="0" fontId="29" fillId="0" borderId="33" applyNumberFormat="0" applyFill="0" applyAlignment="0" applyProtection="0"/>
    <xf numFmtId="0" fontId="27" fillId="57" borderId="0" applyNumberFormat="0" applyBorder="0" applyAlignment="0" applyProtection="0"/>
    <xf numFmtId="0" fontId="25" fillId="58" borderId="0" applyNumberFormat="0" applyBorder="0" applyAlignment="0" applyProtection="0"/>
    <xf numFmtId="0" fontId="27" fillId="60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61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165" fontId="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2" fillId="42" borderId="0" applyNumberFormat="0" applyBorder="0" applyAlignment="0" applyProtection="0"/>
    <xf numFmtId="0" fontId="25" fillId="5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36" borderId="0" applyNumberFormat="0" applyBorder="0" applyAlignment="0" applyProtection="0"/>
    <xf numFmtId="164" fontId="2" fillId="0" borderId="0" applyFont="0" applyFill="0" applyBorder="0" applyAlignment="0" applyProtection="0"/>
    <xf numFmtId="0" fontId="25" fillId="0" borderId="0"/>
    <xf numFmtId="0" fontId="25" fillId="32" borderId="0" applyNumberFormat="0" applyBorder="0" applyAlignment="0" applyProtection="0"/>
    <xf numFmtId="166" fontId="11" fillId="0" borderId="0" applyFont="0" applyFill="0" applyBorder="0" applyAlignment="0" applyProtection="0"/>
    <xf numFmtId="0" fontId="25" fillId="48" borderId="0" applyNumberFormat="0" applyBorder="0" applyAlignment="0" applyProtection="0"/>
    <xf numFmtId="0" fontId="25" fillId="0" borderId="0"/>
    <xf numFmtId="0" fontId="2" fillId="0" borderId="0"/>
    <xf numFmtId="0" fontId="2" fillId="0" borderId="0"/>
    <xf numFmtId="0" fontId="26" fillId="0" borderId="0"/>
    <xf numFmtId="0" fontId="46" fillId="0" borderId="0"/>
    <xf numFmtId="0" fontId="45" fillId="0" borderId="0"/>
    <xf numFmtId="0" fontId="25" fillId="0" borderId="0"/>
    <xf numFmtId="9" fontId="10" fillId="0" borderId="0" applyFont="0" applyFill="0" applyBorder="0" applyAlignment="0" applyProtection="0"/>
    <xf numFmtId="0" fontId="18" fillId="43" borderId="25" applyNumberFormat="0" applyFont="0" applyAlignment="0" applyProtection="0"/>
    <xf numFmtId="0" fontId="18" fillId="43" borderId="25" applyNumberFormat="0" applyFont="0" applyAlignment="0" applyProtection="0"/>
    <xf numFmtId="165" fontId="1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18" borderId="0" applyNumberFormat="0" applyBorder="0" applyAlignment="0" applyProtection="0"/>
    <xf numFmtId="0" fontId="92" fillId="42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58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" fillId="0" borderId="0"/>
    <xf numFmtId="0" fontId="25" fillId="0" borderId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" fillId="0" borderId="0"/>
    <xf numFmtId="0" fontId="25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2" fillId="42" borderId="0" applyNumberFormat="0" applyBorder="0" applyAlignment="0" applyProtection="0"/>
    <xf numFmtId="0" fontId="95" fillId="0" borderId="0" applyNumberFormat="0" applyFill="0" applyBorder="0" applyAlignment="0" applyProtection="0"/>
    <xf numFmtId="0" fontId="25" fillId="0" borderId="0"/>
    <xf numFmtId="0" fontId="25" fillId="0" borderId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92" fillId="42" borderId="0" applyNumberFormat="0" applyBorder="0" applyAlignment="0" applyProtection="0"/>
    <xf numFmtId="0" fontId="2" fillId="0" borderId="0"/>
    <xf numFmtId="0" fontId="25" fillId="3" borderId="0" applyNumberFormat="0" applyBorder="0" applyAlignment="0" applyProtection="0"/>
    <xf numFmtId="0" fontId="2" fillId="0" borderId="0"/>
    <xf numFmtId="0" fontId="25" fillId="45" borderId="0" applyNumberFormat="0" applyBorder="0" applyAlignment="0" applyProtection="0"/>
    <xf numFmtId="0" fontId="25" fillId="43" borderId="25" applyNumberFormat="0" applyFont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43" borderId="25" applyNumberFormat="0" applyFont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92" fillId="42" borderId="0" applyNumberFormat="0" applyBorder="0" applyAlignment="0" applyProtection="0"/>
    <xf numFmtId="0" fontId="25" fillId="43" borderId="25" applyNumberFormat="0" applyFont="0" applyAlignment="0" applyProtection="0"/>
    <xf numFmtId="164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5" borderId="0" applyNumberFormat="0" applyBorder="0" applyAlignment="0" applyProtection="0"/>
    <xf numFmtId="0" fontId="25" fillId="43" borderId="25" applyNumberFormat="0" applyFont="0" applyAlignment="0" applyProtection="0"/>
    <xf numFmtId="0" fontId="25" fillId="52" borderId="0" applyNumberFormat="0" applyBorder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43" borderId="25" applyNumberFormat="0" applyFont="0" applyAlignment="0" applyProtection="0"/>
    <xf numFmtId="164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43" borderId="25" applyNumberFormat="0" applyFont="0" applyAlignment="0" applyProtection="0"/>
    <xf numFmtId="164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5" fillId="34" borderId="0" applyNumberFormat="0" applyBorder="0" applyAlignment="0" applyProtection="0"/>
    <xf numFmtId="0" fontId="25" fillId="54" borderId="0" applyNumberFormat="0" applyBorder="0" applyAlignment="0" applyProtection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3" borderId="0" applyNumberFormat="0" applyBorder="0" applyAlignment="0" applyProtection="0"/>
    <xf numFmtId="0" fontId="25" fillId="30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25" fillId="53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2" borderId="0" applyNumberFormat="0" applyBorder="0" applyAlignment="0" applyProtection="0"/>
    <xf numFmtId="0" fontId="25" fillId="36" borderId="0" applyNumberFormat="0" applyBorder="0" applyAlignment="0" applyProtection="0"/>
    <xf numFmtId="0" fontId="25" fillId="0" borderId="0"/>
  </cellStyleXfs>
  <cellXfs count="36">
    <xf numFmtId="0" fontId="0" fillId="0" borderId="0" xfId="0"/>
    <xf numFmtId="0" fontId="89" fillId="0" borderId="0" xfId="519" applyFont="1"/>
    <xf numFmtId="0" fontId="89" fillId="0" borderId="0" xfId="519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35" fillId="44" borderId="14" xfId="521" applyFont="1" applyFill="1" applyBorder="1" applyAlignment="1" applyProtection="1">
      <alignment horizontal="center" vertical="center"/>
      <protection hidden="1"/>
    </xf>
    <xf numFmtId="0" fontId="35" fillId="44" borderId="15" xfId="521" applyFont="1" applyFill="1" applyBorder="1" applyAlignment="1" applyProtection="1">
      <alignment horizontal="center" vertical="center"/>
      <protection hidden="1"/>
    </xf>
    <xf numFmtId="167" fontId="35" fillId="44" borderId="16" xfId="521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Alignment="1">
      <alignment horizontal="left"/>
    </xf>
    <xf numFmtId="0" fontId="0" fillId="0" borderId="0" xfId="487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487" applyFont="1" applyAlignment="1">
      <alignment horizontal="right"/>
    </xf>
    <xf numFmtId="0" fontId="90" fillId="0" borderId="0" xfId="0" applyFont="1"/>
    <xf numFmtId="167" fontId="0" fillId="0" borderId="0" xfId="0" applyNumberFormat="1" applyAlignment="1">
      <alignment horizontal="right"/>
    </xf>
    <xf numFmtId="167" fontId="25" fillId="0" borderId="0" xfId="0" applyNumberFormat="1" applyFont="1"/>
    <xf numFmtId="167" fontId="25" fillId="0" borderId="0" xfId="0" applyNumberFormat="1" applyFont="1" applyAlignment="1">
      <alignment horizontal="right"/>
    </xf>
    <xf numFmtId="0" fontId="0" fillId="0" borderId="0" xfId="487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35" fillId="44" borderId="17" xfId="519" applyNumberFormat="1" applyFont="1" applyFill="1" applyBorder="1" applyAlignment="1">
      <alignment horizontal="center" vertical="center" wrapText="1"/>
    </xf>
    <xf numFmtId="1" fontId="35" fillId="44" borderId="14" xfId="519" applyNumberFormat="1" applyFont="1" applyFill="1" applyBorder="1" applyAlignment="1">
      <alignment horizontal="center" vertical="center" wrapText="1"/>
    </xf>
    <xf numFmtId="0" fontId="35" fillId="44" borderId="20" xfId="519" applyFont="1" applyFill="1" applyBorder="1" applyAlignment="1">
      <alignment horizontal="center" vertical="center" wrapText="1"/>
    </xf>
    <xf numFmtId="0" fontId="35" fillId="44" borderId="21" xfId="519" applyFont="1" applyFill="1" applyBorder="1" applyAlignment="1">
      <alignment horizontal="center" vertical="center" wrapText="1"/>
    </xf>
    <xf numFmtId="0" fontId="35" fillId="44" borderId="26" xfId="519" applyFont="1" applyFill="1" applyBorder="1" applyAlignment="1">
      <alignment horizontal="center" vertical="center" wrapText="1"/>
    </xf>
    <xf numFmtId="0" fontId="35" fillId="44" borderId="27" xfId="519" applyFont="1" applyFill="1" applyBorder="1" applyAlignment="1">
      <alignment horizontal="center" vertical="center" wrapText="1"/>
    </xf>
    <xf numFmtId="9" fontId="35" fillId="44" borderId="12" xfId="529" applyNumberFormat="1" applyFont="1" applyFill="1" applyBorder="1" applyAlignment="1">
      <alignment horizontal="center" vertical="center"/>
    </xf>
    <xf numFmtId="9" fontId="35" fillId="44" borderId="13" xfId="529" applyNumberFormat="1" applyFont="1" applyFill="1" applyBorder="1" applyAlignment="1">
      <alignment horizontal="center" vertical="center"/>
    </xf>
    <xf numFmtId="0" fontId="35" fillId="44" borderId="17" xfId="521" applyFont="1" applyFill="1" applyBorder="1" applyAlignment="1" applyProtection="1">
      <alignment horizontal="center"/>
      <protection hidden="1"/>
    </xf>
    <xf numFmtId="0" fontId="35" fillId="44" borderId="18" xfId="521" applyFont="1" applyFill="1" applyBorder="1" applyAlignment="1" applyProtection="1">
      <alignment horizontal="center"/>
      <protection hidden="1"/>
    </xf>
    <xf numFmtId="1" fontId="35" fillId="44" borderId="17" xfId="521" applyNumberFormat="1" applyFont="1" applyFill="1" applyBorder="1" applyAlignment="1" applyProtection="1">
      <alignment horizontal="center" wrapText="1"/>
      <protection hidden="1"/>
    </xf>
    <xf numFmtId="1" fontId="35" fillId="44" borderId="19" xfId="521" applyNumberFormat="1" applyFont="1" applyFill="1" applyBorder="1" applyAlignment="1" applyProtection="1">
      <alignment horizontal="center" wrapText="1"/>
      <protection hidden="1"/>
    </xf>
    <xf numFmtId="0" fontId="35" fillId="44" borderId="12" xfId="529" applyFont="1" applyFill="1" applyBorder="1" applyAlignment="1">
      <alignment horizontal="center" vertical="center" wrapText="1"/>
    </xf>
    <xf numFmtId="0" fontId="35" fillId="44" borderId="13" xfId="529" applyFont="1" applyFill="1" applyBorder="1" applyAlignment="1">
      <alignment horizontal="center" vertical="center" wrapText="1"/>
    </xf>
    <xf numFmtId="49" fontId="35" fillId="44" borderId="18" xfId="519" applyNumberFormat="1" applyFont="1" applyFill="1" applyBorder="1" applyAlignment="1">
      <alignment horizontal="center" vertical="center" wrapText="1"/>
    </xf>
    <xf numFmtId="49" fontId="35" fillId="44" borderId="15" xfId="519" applyNumberFormat="1" applyFont="1" applyFill="1" applyBorder="1" applyAlignment="1">
      <alignment horizontal="center" vertical="center" wrapText="1"/>
    </xf>
  </cellXfs>
  <cellStyles count="1772">
    <cellStyle name="??????? 2" xfId="1499"/>
    <cellStyle name="??????? 4 2 2" xfId="1500"/>
    <cellStyle name="??????? 6" xfId="1501"/>
    <cellStyle name="20 % – Zvýraznění 1 2" xfId="1361"/>
    <cellStyle name="20 % – Zvýraznění 1 3" xfId="1362"/>
    <cellStyle name="20 % – Zvýraznění 1 4" xfId="1363"/>
    <cellStyle name="20 % – Zvýraznění 1 5" xfId="1364"/>
    <cellStyle name="20 % – Zvýraznění 1 6" xfId="1365"/>
    <cellStyle name="20 % – Zvýraznění 1 7" xfId="1611"/>
    <cellStyle name="20 % – Zvýraznění 2 2" xfId="1519"/>
    <cellStyle name="20 % – Zvýraznění 3 2" xfId="1366"/>
    <cellStyle name="20 % – Zvýraznění 3 3" xfId="1367"/>
    <cellStyle name="20 % – Zvýraznění 3 4" xfId="1368"/>
    <cellStyle name="20 % – Zvýraznění 3 5" xfId="1369"/>
    <cellStyle name="20 % – Zvýraznění 3 6" xfId="1370"/>
    <cellStyle name="20 % – Zvýraznění 3 7" xfId="1612"/>
    <cellStyle name="20 % – Zvýraznění 4 2" xfId="1371"/>
    <cellStyle name="20 % – Zvýraznění 5 2" xfId="1372"/>
    <cellStyle name="20 % – Zvýraznění 5 3" xfId="1373"/>
    <cellStyle name="20 % – Zvýraznění 5 4" xfId="1374"/>
    <cellStyle name="20 % – Zvýraznění 5 5" xfId="1375"/>
    <cellStyle name="20 % – Zvýraznění 5 6" xfId="1376"/>
    <cellStyle name="20 % – Zvýraznění 5 7" xfId="1575"/>
    <cellStyle name="20 % – Zvýraznění 6 2" xfId="1377"/>
    <cellStyle name="20 % – Zvýraznění 6 3" xfId="1378"/>
    <cellStyle name="20 % – Zvýraznění 6 4" xfId="1379"/>
    <cellStyle name="20 % – Zvýraznění 6 5" xfId="1380"/>
    <cellStyle name="20 % – Zvýraznění 6 6" xfId="1381"/>
    <cellStyle name="20 % – Zvýraznění 6 7" xfId="1616"/>
    <cellStyle name="20 % – Zvýraznění1" xfId="1556" builtinId="30" customBuiltin="1"/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1 7" xfId="6"/>
    <cellStyle name="20 % – Zvýraznění2" xfId="1360" builtinId="34" customBuiltin="1"/>
    <cellStyle name="20 % – Zvýraznění2 2" xfId="7"/>
    <cellStyle name="20 % – Zvýraznění2 3" xfId="8"/>
    <cellStyle name="20 % – Zvýraznění2 4" xfId="9"/>
    <cellStyle name="20 % – Zvýraznění3" xfId="1558" builtinId="38" customBuiltin="1"/>
    <cellStyle name="20 % – Zvýraznění3 2" xfId="10"/>
    <cellStyle name="20 % – Zvýraznění3 3" xfId="11"/>
    <cellStyle name="20 % – Zvýraznění3 4" xfId="12"/>
    <cellStyle name="20 % – Zvýraznění3 4 2" xfId="1029"/>
    <cellStyle name="20 % – Zvýraznění4" xfId="1516" builtinId="42" customBuiltin="1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4 6" xfId="17"/>
    <cellStyle name="20 % – Zvýraznění4 7" xfId="18"/>
    <cellStyle name="20 % – Zvýraznění5" xfId="19" builtinId="46" customBuiltin="1"/>
    <cellStyle name="20 % – Zvýraznění5 2" xfId="1030"/>
    <cellStyle name="20 % – Zvýraznění6" xfId="1562" builtinId="50" customBuiltin="1"/>
    <cellStyle name="20 % – Zvýraznění6 2" xfId="20"/>
    <cellStyle name="20 % – Zvýraznění6 3" xfId="21"/>
    <cellStyle name="20 % – Zvýraznění6 4" xfId="22"/>
    <cellStyle name="20 % – Zvýraznění6 4 2" xfId="1031"/>
    <cellStyle name="20% - akcent 1 2" xfId="23"/>
    <cellStyle name="20% — akcent 1 2" xfId="1520"/>
    <cellStyle name="20% — akcent 1 2 10" xfId="1745"/>
    <cellStyle name="20% — akcent 1 2 11" xfId="1754"/>
    <cellStyle name="20% — akcent 1 2 12" xfId="1763"/>
    <cellStyle name="20% — akcent 1 2 13" xfId="1630"/>
    <cellStyle name="20% - akcent 1 2 2" xfId="24"/>
    <cellStyle name="20% — akcent 1 2 2" xfId="1635"/>
    <cellStyle name="20% - akcent 1 2 2 2" xfId="25"/>
    <cellStyle name="20% - akcent 1 2 2 2 2" xfId="1034"/>
    <cellStyle name="20% - akcent 1 2 2 3" xfId="26"/>
    <cellStyle name="20% - akcent 1 2 2 3 2" xfId="1035"/>
    <cellStyle name="20% - akcent 1 2 2 4" xfId="27"/>
    <cellStyle name="20% - akcent 1 2 2 4 2" xfId="1036"/>
    <cellStyle name="20% - akcent 1 2 2 5" xfId="1033"/>
    <cellStyle name="20% - akcent 1 2 3" xfId="28"/>
    <cellStyle name="20% — akcent 1 2 3" xfId="1653"/>
    <cellStyle name="20% - akcent 1 2 3 2" xfId="1037"/>
    <cellStyle name="20% - akcent 1 2 4" xfId="29"/>
    <cellStyle name="20% — akcent 1 2 4" xfId="1667"/>
    <cellStyle name="20% - akcent 1 2 4 2" xfId="1038"/>
    <cellStyle name="20% - akcent 1 2 5" xfId="30"/>
    <cellStyle name="20% — akcent 1 2 5" xfId="1589"/>
    <cellStyle name="20% - akcent 1 2 5 2" xfId="1039"/>
    <cellStyle name="20% - akcent 1 2 6" xfId="31"/>
    <cellStyle name="20% — akcent 1 2 6" xfId="1715"/>
    <cellStyle name="20% - akcent 1 2 6 2" xfId="1040"/>
    <cellStyle name="20% - akcent 1 2 7" xfId="1032"/>
    <cellStyle name="20% — akcent 1 2 7" xfId="1725"/>
    <cellStyle name="20% — akcent 1 2 8" xfId="1735"/>
    <cellStyle name="20% — akcent 1 2 9" xfId="1694"/>
    <cellStyle name="20% - akcent 2 2" xfId="32"/>
    <cellStyle name="20% — akcent 2 2" xfId="1521"/>
    <cellStyle name="20% - akcent 2 2 2" xfId="33"/>
    <cellStyle name="20% — akcent 2 2 2" xfId="1590"/>
    <cellStyle name="20% - akcent 2 2 2 2" xfId="34"/>
    <cellStyle name="20% - akcent 2 2 2 2 2" xfId="1043"/>
    <cellStyle name="20% - akcent 2 2 2 3" xfId="1042"/>
    <cellStyle name="20% - akcent 2 2 3" xfId="35"/>
    <cellStyle name="20% — akcent 2 2 3" xfId="1695"/>
    <cellStyle name="20% - akcent 2 2 3 2" xfId="1044"/>
    <cellStyle name="20% - akcent 2 2 4" xfId="36"/>
    <cellStyle name="20% — akcent 2 2 4" xfId="1655"/>
    <cellStyle name="20% - akcent 2 2 4 2" xfId="1045"/>
    <cellStyle name="20% - akcent 2 2 5" xfId="37"/>
    <cellStyle name="20% - akcent 2 2 5 2" xfId="1046"/>
    <cellStyle name="20% - akcent 2 2 6" xfId="1041"/>
    <cellStyle name="20% - akcent 3 2" xfId="38"/>
    <cellStyle name="20% — akcent 3 2" xfId="1522"/>
    <cellStyle name="20% — akcent 3 2 10" xfId="1747"/>
    <cellStyle name="20% — akcent 3 2 11" xfId="1756"/>
    <cellStyle name="20% — akcent 3 2 12" xfId="1765"/>
    <cellStyle name="20% — akcent 3 2 13" xfId="1601"/>
    <cellStyle name="20% - akcent 3 2 2" xfId="39"/>
    <cellStyle name="20% — akcent 3 2 2" xfId="1637"/>
    <cellStyle name="20% - akcent 3 2 2 2" xfId="40"/>
    <cellStyle name="20% - akcent 3 2 2 2 2" xfId="1049"/>
    <cellStyle name="20% - akcent 3 2 2 3" xfId="1048"/>
    <cellStyle name="20% - akcent 3 2 3" xfId="41"/>
    <cellStyle name="20% — akcent 3 2 3" xfId="1656"/>
    <cellStyle name="20% - akcent 3 2 3 2" xfId="1050"/>
    <cellStyle name="20% - akcent 3 2 4" xfId="42"/>
    <cellStyle name="20% — akcent 3 2 4" xfId="1669"/>
    <cellStyle name="20% - akcent 3 2 4 2" xfId="1051"/>
    <cellStyle name="20% - akcent 3 2 5" xfId="43"/>
    <cellStyle name="20% — akcent 3 2 5" xfId="1591"/>
    <cellStyle name="20% - akcent 3 2 5 2" xfId="1052"/>
    <cellStyle name="20% - akcent 3 2 6" xfId="1047"/>
    <cellStyle name="20% — akcent 3 2 6" xfId="1717"/>
    <cellStyle name="20% — akcent 3 2 7" xfId="1727"/>
    <cellStyle name="20% — akcent 3 2 8" xfId="1737"/>
    <cellStyle name="20% — akcent 3 2 9" xfId="1696"/>
    <cellStyle name="20% - akcent 4 2" xfId="44"/>
    <cellStyle name="20% — akcent 4 2" xfId="1523"/>
    <cellStyle name="20% - akcent 4 2 2" xfId="45"/>
    <cellStyle name="20% — akcent 4 2 2" xfId="1592"/>
    <cellStyle name="20% - akcent 4 2 2 2" xfId="46"/>
    <cellStyle name="20% - akcent 4 2 2 2 2" xfId="1055"/>
    <cellStyle name="20% - akcent 4 2 2 3" xfId="47"/>
    <cellStyle name="20% - akcent 4 2 2 3 2" xfId="1056"/>
    <cellStyle name="20% - akcent 4 2 2 4" xfId="48"/>
    <cellStyle name="20% - akcent 4 2 2 4 2" xfId="1057"/>
    <cellStyle name="20% - akcent 4 2 2 5" xfId="1054"/>
    <cellStyle name="20% - akcent 4 2 3" xfId="49"/>
    <cellStyle name="20% — akcent 4 2 3" xfId="1697"/>
    <cellStyle name="20% - akcent 4 2 3 2" xfId="1058"/>
    <cellStyle name="20% - akcent 4 2 4" xfId="50"/>
    <cellStyle name="20% — akcent 4 2 4" xfId="1684"/>
    <cellStyle name="20% - akcent 4 2 4 2" xfId="1059"/>
    <cellStyle name="20% - akcent 4 2 5" xfId="51"/>
    <cellStyle name="20% - akcent 4 2 5 2" xfId="1060"/>
    <cellStyle name="20% - akcent 4 2 6" xfId="52"/>
    <cellStyle name="20% - akcent 4 2 6 2" xfId="1061"/>
    <cellStyle name="20% - akcent 4 2 7" xfId="1053"/>
    <cellStyle name="20% - akcent 5 2" xfId="53"/>
    <cellStyle name="20% — akcent 5 2" xfId="1524"/>
    <cellStyle name="20% — akcent 5 2 10" xfId="1749"/>
    <cellStyle name="20% — akcent 5 2 11" xfId="1758"/>
    <cellStyle name="20% — akcent 5 2 12" xfId="1767"/>
    <cellStyle name="20% — akcent 5 2 13" xfId="1689"/>
    <cellStyle name="20% - akcent 5 2 2" xfId="54"/>
    <cellStyle name="20% — akcent 5 2 2" xfId="1639"/>
    <cellStyle name="20% - akcent 5 2 2 2" xfId="1063"/>
    <cellStyle name="20% - akcent 5 2 3" xfId="55"/>
    <cellStyle name="20% — akcent 5 2 3" xfId="1658"/>
    <cellStyle name="20% - akcent 5 2 3 2" xfId="1064"/>
    <cellStyle name="20% - akcent 5 2 4" xfId="56"/>
    <cellStyle name="20% — akcent 5 2 4" xfId="1671"/>
    <cellStyle name="20% - akcent 5 2 4 2" xfId="1065"/>
    <cellStyle name="20% - akcent 5 2 5" xfId="57"/>
    <cellStyle name="20% — akcent 5 2 5" xfId="1593"/>
    <cellStyle name="20% - akcent 5 2 5 2" xfId="1066"/>
    <cellStyle name="20% - akcent 5 2 6" xfId="1062"/>
    <cellStyle name="20% — akcent 5 2 6" xfId="1719"/>
    <cellStyle name="20% — akcent 5 2 7" xfId="1729"/>
    <cellStyle name="20% — akcent 5 2 8" xfId="1739"/>
    <cellStyle name="20% — akcent 5 2 9" xfId="1698"/>
    <cellStyle name="20% - akcent 6 2" xfId="58"/>
    <cellStyle name="20% — akcent 6 2" xfId="1525"/>
    <cellStyle name="20% — akcent 6 2 10" xfId="1750"/>
    <cellStyle name="20% — akcent 6 2 11" xfId="1759"/>
    <cellStyle name="20% — akcent 6 2 12" xfId="1768"/>
    <cellStyle name="20% — akcent 6 2 13" xfId="1649"/>
    <cellStyle name="20% - akcent 6 2 2" xfId="59"/>
    <cellStyle name="20% — akcent 6 2 2" xfId="1641"/>
    <cellStyle name="20% - akcent 6 2 2 2" xfId="60"/>
    <cellStyle name="20% - akcent 6 2 2 2 2" xfId="1069"/>
    <cellStyle name="20% - akcent 6 2 2 3" xfId="1068"/>
    <cellStyle name="20% - akcent 6 2 3" xfId="61"/>
    <cellStyle name="20% — akcent 6 2 3" xfId="1659"/>
    <cellStyle name="20% - akcent 6 2 3 2" xfId="1070"/>
    <cellStyle name="20% - akcent 6 2 4" xfId="62"/>
    <cellStyle name="20% — akcent 6 2 4" xfId="1672"/>
    <cellStyle name="20% - akcent 6 2 4 2" xfId="1071"/>
    <cellStyle name="20% - akcent 6 2 5" xfId="63"/>
    <cellStyle name="20% — akcent 6 2 5" xfId="1594"/>
    <cellStyle name="20% - akcent 6 2 5 2" xfId="1072"/>
    <cellStyle name="20% - akcent 6 2 6" xfId="1067"/>
    <cellStyle name="20% — akcent 6 2 6" xfId="1720"/>
    <cellStyle name="20% — akcent 6 2 7" xfId="1730"/>
    <cellStyle name="20% — akcent 6 2 8" xfId="1740"/>
    <cellStyle name="20% — akcent 6 2 9" xfId="1699"/>
    <cellStyle name="40 % – Zvýraznění 1 2" xfId="1382"/>
    <cellStyle name="40 % – Zvýraznění 2 2" xfId="1526"/>
    <cellStyle name="40 % – Zvýraznění 3 2" xfId="1383"/>
    <cellStyle name="40 % – Zvýraznění 3 3" xfId="1384"/>
    <cellStyle name="40 % – Zvýraznění 3 4" xfId="1385"/>
    <cellStyle name="40 % – Zvýraznění 3 5" xfId="1386"/>
    <cellStyle name="40 % – Zvýraznění 3 6" xfId="1387"/>
    <cellStyle name="40 % – Zvýraznění 3 7" xfId="1613"/>
    <cellStyle name="40 % – Zvýraznění 4 2" xfId="1388"/>
    <cellStyle name="40 % – Zvýraznění 5 2" xfId="1389"/>
    <cellStyle name="40 % – Zvýraznění 6 2" xfId="1390"/>
    <cellStyle name="40 % – Zvýraznění 6 3" xfId="1391"/>
    <cellStyle name="40 % – Zvýraznění 6 4" xfId="1392"/>
    <cellStyle name="40 % – Zvýraznění 6 5" xfId="1393"/>
    <cellStyle name="40 % – Zvýraznění 6 6" xfId="1394"/>
    <cellStyle name="40 % – Zvýraznění 6 7" xfId="1617"/>
    <cellStyle name="40 % – Zvýraznění1" xfId="1514" builtinId="31" customBuiltin="1"/>
    <cellStyle name="40 % – Zvýraznění1 2" xfId="64"/>
    <cellStyle name="40 % – Zvýraznění1 3" xfId="65"/>
    <cellStyle name="40 % – Zvýraznění1 4" xfId="66"/>
    <cellStyle name="40 % – Zvýraznění1 5" xfId="67"/>
    <cellStyle name="40 % – Zvýraznění1 6" xfId="68"/>
    <cellStyle name="40 % – Zvýraznění1 7" xfId="69"/>
    <cellStyle name="40 % – Zvýraznění2" xfId="70" builtinId="35" customBuiltin="1"/>
    <cellStyle name="40 % – Zvýraznění3" xfId="1559" builtinId="39" customBuiltin="1"/>
    <cellStyle name="40 % – Zvýraznění3 2" xfId="71"/>
    <cellStyle name="40 % – Zvýraznění3 3" xfId="72"/>
    <cellStyle name="40 % – Zvýraznění3 4" xfId="73"/>
    <cellStyle name="40 % – Zvýraznění3 4 2" xfId="1073"/>
    <cellStyle name="40 % – Zvýraznění4" xfId="1517" builtinId="43" customBuiltin="1"/>
    <cellStyle name="40 % – Zvýraznění4 2" xfId="74"/>
    <cellStyle name="40 % – Zvýraznění4 3" xfId="75"/>
    <cellStyle name="40 % – Zvýraznění4 4" xfId="76"/>
    <cellStyle name="40 % – Zvýraznění4 5" xfId="77"/>
    <cellStyle name="40 % – Zvýraznění4 6" xfId="78"/>
    <cellStyle name="40 % – Zvýraznění4 7" xfId="79"/>
    <cellStyle name="40 % – Zvýraznění5" xfId="1518" builtinId="47" customBuiltin="1"/>
    <cellStyle name="40 % – Zvýraznění5 2" xfId="80"/>
    <cellStyle name="40 % – Zvýraznění5 3" xfId="81"/>
    <cellStyle name="40 % – Zvýraznění5 4" xfId="82"/>
    <cellStyle name="40 % – Zvýraznění5 5" xfId="83"/>
    <cellStyle name="40 % – Zvýraznění5 6" xfId="84"/>
    <cellStyle name="40 % – Zvýraznění5 7" xfId="85"/>
    <cellStyle name="40 % – Zvýraznění6" xfId="1563" builtinId="51" customBuiltin="1"/>
    <cellStyle name="40 % – Zvýraznění6 2" xfId="86"/>
    <cellStyle name="40 % – Zvýraznění6 3" xfId="87"/>
    <cellStyle name="40 % – Zvýraznění6 4" xfId="88"/>
    <cellStyle name="40 % – Zvýraznění6 5" xfId="89"/>
    <cellStyle name="40 % – Zvýraznění6 6" xfId="90"/>
    <cellStyle name="40 % – Zvýraznění6 7" xfId="91"/>
    <cellStyle name="40% - akcent 1 2" xfId="92"/>
    <cellStyle name="40% — akcent 1 2" xfId="1527"/>
    <cellStyle name="40% - akcent 1 2 2" xfId="93"/>
    <cellStyle name="40% — akcent 1 2 2" xfId="1595"/>
    <cellStyle name="40% - akcent 1 2 2 2" xfId="94"/>
    <cellStyle name="40% - akcent 1 2 2 2 2" xfId="1076"/>
    <cellStyle name="40% - akcent 1 2 2 3" xfId="95"/>
    <cellStyle name="40% - akcent 1 2 2 3 2" xfId="1077"/>
    <cellStyle name="40% - akcent 1 2 2 4" xfId="96"/>
    <cellStyle name="40% - akcent 1 2 2 4 2" xfId="1078"/>
    <cellStyle name="40% - akcent 1 2 2 5" xfId="1075"/>
    <cellStyle name="40% - akcent 1 2 3" xfId="97"/>
    <cellStyle name="40% — akcent 1 2 3" xfId="1700"/>
    <cellStyle name="40% - akcent 1 2 3 2" xfId="1079"/>
    <cellStyle name="40% - akcent 1 2 4" xfId="98"/>
    <cellStyle name="40% — akcent 1 2 4" xfId="1632"/>
    <cellStyle name="40% - akcent 1 2 4 2" xfId="1080"/>
    <cellStyle name="40% - akcent 1 2 5" xfId="99"/>
    <cellStyle name="40% - akcent 1 2 5 2" xfId="1081"/>
    <cellStyle name="40% - akcent 1 2 6" xfId="100"/>
    <cellStyle name="40% - akcent 1 2 6 2" xfId="1082"/>
    <cellStyle name="40% - akcent 1 2 7" xfId="1074"/>
    <cellStyle name="40% - akcent 2 2" xfId="101"/>
    <cellStyle name="40% — akcent 2 2" xfId="1528"/>
    <cellStyle name="40% - akcent 2 2 2" xfId="102"/>
    <cellStyle name="40% — akcent 2 2 2" xfId="1596"/>
    <cellStyle name="40% - akcent 2 2 2 2" xfId="1084"/>
    <cellStyle name="40% - akcent 2 2 3" xfId="103"/>
    <cellStyle name="40% — akcent 2 2 3" xfId="1701"/>
    <cellStyle name="40% - akcent 2 2 3 2" xfId="1085"/>
    <cellStyle name="40% - akcent 2 2 4" xfId="104"/>
    <cellStyle name="40% — akcent 2 2 4" xfId="1688"/>
    <cellStyle name="40% - akcent 2 2 4 2" xfId="1086"/>
    <cellStyle name="40% - akcent 2 2 5" xfId="105"/>
    <cellStyle name="40% - akcent 2 2 5 2" xfId="1087"/>
    <cellStyle name="40% - akcent 2 2 6" xfId="1083"/>
    <cellStyle name="40% - akcent 3 2" xfId="106"/>
    <cellStyle name="40% — akcent 3 2" xfId="1529"/>
    <cellStyle name="40% — akcent 3 2 10" xfId="1748"/>
    <cellStyle name="40% — akcent 3 2 11" xfId="1757"/>
    <cellStyle name="40% — akcent 3 2 12" xfId="1766"/>
    <cellStyle name="40% — akcent 3 2 13" xfId="1610"/>
    <cellStyle name="40% - akcent 3 2 2" xfId="107"/>
    <cellStyle name="40% — akcent 3 2 2" xfId="1638"/>
    <cellStyle name="40% - akcent 3 2 2 2" xfId="108"/>
    <cellStyle name="40% - akcent 3 2 2 2 2" xfId="1090"/>
    <cellStyle name="40% - akcent 3 2 2 3" xfId="1089"/>
    <cellStyle name="40% - akcent 3 2 3" xfId="109"/>
    <cellStyle name="40% — akcent 3 2 3" xfId="1657"/>
    <cellStyle name="40% - akcent 3 2 3 2" xfId="1091"/>
    <cellStyle name="40% - akcent 3 2 4" xfId="110"/>
    <cellStyle name="40% — akcent 3 2 4" xfId="1670"/>
    <cellStyle name="40% - akcent 3 2 4 2" xfId="1092"/>
    <cellStyle name="40% - akcent 3 2 5" xfId="111"/>
    <cellStyle name="40% — akcent 3 2 5" xfId="1597"/>
    <cellStyle name="40% - akcent 3 2 5 2" xfId="1093"/>
    <cellStyle name="40% - akcent 3 2 6" xfId="1088"/>
    <cellStyle name="40% — akcent 3 2 6" xfId="1718"/>
    <cellStyle name="40% — akcent 3 2 7" xfId="1728"/>
    <cellStyle name="40% — akcent 3 2 8" xfId="1738"/>
    <cellStyle name="40% — akcent 3 2 9" xfId="1702"/>
    <cellStyle name="40% - akcent 4 2" xfId="112"/>
    <cellStyle name="40% — akcent 4 2" xfId="1530"/>
    <cellStyle name="40% - akcent 4 2 2" xfId="113"/>
    <cellStyle name="40% — akcent 4 2 2" xfId="1598"/>
    <cellStyle name="40% - akcent 4 2 2 2" xfId="114"/>
    <cellStyle name="40% - akcent 4 2 2 2 2" xfId="1096"/>
    <cellStyle name="40% - akcent 4 2 2 3" xfId="115"/>
    <cellStyle name="40% - akcent 4 2 2 3 2" xfId="1097"/>
    <cellStyle name="40% - akcent 4 2 2 4" xfId="116"/>
    <cellStyle name="40% - akcent 4 2 2 4 2" xfId="1098"/>
    <cellStyle name="40% - akcent 4 2 2 5" xfId="1095"/>
    <cellStyle name="40% - akcent 4 2 3" xfId="117"/>
    <cellStyle name="40% — akcent 4 2 3" xfId="1703"/>
    <cellStyle name="40% - akcent 4 2 3 2" xfId="1099"/>
    <cellStyle name="40% - akcent 4 2 4" xfId="118"/>
    <cellStyle name="40% — akcent 4 2 4" xfId="1687"/>
    <cellStyle name="40% - akcent 4 2 4 2" xfId="1100"/>
    <cellStyle name="40% - akcent 4 2 5" xfId="119"/>
    <cellStyle name="40% - akcent 4 2 5 2" xfId="1101"/>
    <cellStyle name="40% - akcent 4 2 6" xfId="120"/>
    <cellStyle name="40% - akcent 4 2 6 2" xfId="1102"/>
    <cellStyle name="40% - akcent 4 2 7" xfId="1094"/>
    <cellStyle name="40% - akcent 5 2" xfId="121"/>
    <cellStyle name="40% — akcent 5 2" xfId="1531"/>
    <cellStyle name="40% - akcent 5 2 2" xfId="122"/>
    <cellStyle name="40% — akcent 5 2 2" xfId="1599"/>
    <cellStyle name="40% - akcent 5 2 2 2" xfId="123"/>
    <cellStyle name="40% - akcent 5 2 2 2 2" xfId="1105"/>
    <cellStyle name="40% - akcent 5 2 2 3" xfId="124"/>
    <cellStyle name="40% - akcent 5 2 2 3 2" xfId="1106"/>
    <cellStyle name="40% - akcent 5 2 2 4" xfId="125"/>
    <cellStyle name="40% - akcent 5 2 2 4 2" xfId="1107"/>
    <cellStyle name="40% - akcent 5 2 2 5" xfId="1104"/>
    <cellStyle name="40% - akcent 5 2 3" xfId="126"/>
    <cellStyle name="40% — akcent 5 2 3" xfId="1704"/>
    <cellStyle name="40% - akcent 5 2 3 2" xfId="1108"/>
    <cellStyle name="40% - akcent 5 2 4" xfId="127"/>
    <cellStyle name="40% — akcent 5 2 4" xfId="1651"/>
    <cellStyle name="40% - akcent 5 2 4 2" xfId="1109"/>
    <cellStyle name="40% - akcent 5 2 5" xfId="128"/>
    <cellStyle name="40% - akcent 5 2 5 2" xfId="1110"/>
    <cellStyle name="40% - akcent 5 2 6" xfId="129"/>
    <cellStyle name="40% - akcent 5 2 6 2" xfId="1111"/>
    <cellStyle name="40% - akcent 5 2 7" xfId="1103"/>
    <cellStyle name="40% - akcent 6 2" xfId="130"/>
    <cellStyle name="40% — akcent 6 2" xfId="1532"/>
    <cellStyle name="40% — akcent 6 2 10" xfId="1751"/>
    <cellStyle name="40% — akcent 6 2 11" xfId="1760"/>
    <cellStyle name="40% — akcent 6 2 12" xfId="1769"/>
    <cellStyle name="40% — akcent 6 2 13" xfId="1685"/>
    <cellStyle name="40% - akcent 6 2 2" xfId="131"/>
    <cellStyle name="40% — akcent 6 2 2" xfId="1642"/>
    <cellStyle name="40% - akcent 6 2 2 2" xfId="132"/>
    <cellStyle name="40% - akcent 6 2 2 2 2" xfId="1114"/>
    <cellStyle name="40% - akcent 6 2 2 3" xfId="133"/>
    <cellStyle name="40% - akcent 6 2 2 3 2" xfId="1115"/>
    <cellStyle name="40% - akcent 6 2 2 4" xfId="134"/>
    <cellStyle name="40% - akcent 6 2 2 4 2" xfId="1116"/>
    <cellStyle name="40% - akcent 6 2 2 5" xfId="1113"/>
    <cellStyle name="40% - akcent 6 2 3" xfId="135"/>
    <cellStyle name="40% — akcent 6 2 3" xfId="1660"/>
    <cellStyle name="40% - akcent 6 2 3 2" xfId="1117"/>
    <cellStyle name="40% - akcent 6 2 4" xfId="136"/>
    <cellStyle name="40% — akcent 6 2 4" xfId="1673"/>
    <cellStyle name="40% - akcent 6 2 4 2" xfId="1118"/>
    <cellStyle name="40% - akcent 6 2 5" xfId="137"/>
    <cellStyle name="40% — akcent 6 2 5" xfId="1600"/>
    <cellStyle name="40% - akcent 6 2 5 2" xfId="1119"/>
    <cellStyle name="40% - akcent 6 2 6" xfId="138"/>
    <cellStyle name="40% — akcent 6 2 6" xfId="1721"/>
    <cellStyle name="40% - akcent 6 2 6 2" xfId="1120"/>
    <cellStyle name="40% - akcent 6 2 7" xfId="1112"/>
    <cellStyle name="40% — akcent 6 2 7" xfId="1731"/>
    <cellStyle name="40% — akcent 6 2 8" xfId="1741"/>
    <cellStyle name="40% — akcent 6 2 9" xfId="1705"/>
    <cellStyle name="60 % – Zvýraznění 1 2" xfId="1395"/>
    <cellStyle name="60 % – Zvýraznění 1 3" xfId="1396"/>
    <cellStyle name="60 % – Zvýraznění 1 4" xfId="1397"/>
    <cellStyle name="60 % – Zvýraznění 1 5" xfId="1398"/>
    <cellStyle name="60 % – Zvýraznění 1 6" xfId="1399"/>
    <cellStyle name="60 % – Zvýraznění 2 2" xfId="1400"/>
    <cellStyle name="60 % – Zvýraznění 3 2" xfId="1401"/>
    <cellStyle name="60 % – Zvýraznění 4 2" xfId="1402"/>
    <cellStyle name="60 % – Zvýraznění 5 2" xfId="1403"/>
    <cellStyle name="60 % – Zvýraznění 6 2" xfId="1404"/>
    <cellStyle name="60 % – Zvýraznění 6 3" xfId="1405"/>
    <cellStyle name="60 % – Zvýraznění 6 4" xfId="1406"/>
    <cellStyle name="60 % – Zvýraznění 6 5" xfId="1407"/>
    <cellStyle name="60 % – Zvýraznění 6 6" xfId="1408"/>
    <cellStyle name="60 % – Zvýraznění1" xfId="1567"/>
    <cellStyle name="60 % – Zvýraznění1 2" xfId="139"/>
    <cellStyle name="60 % – Zvýraznění1 3" xfId="140"/>
    <cellStyle name="60 % – Zvýraznění1 4" xfId="141"/>
    <cellStyle name="60 % – Zvýraznění1 5" xfId="142"/>
    <cellStyle name="60 % – Zvýraznění1 6" xfId="143"/>
    <cellStyle name="60 % – Zvýraznění1 7" xfId="144"/>
    <cellStyle name="60 % – Zvýraznění2" xfId="1568"/>
    <cellStyle name="60 % – Zvýraznění2 2" xfId="145"/>
    <cellStyle name="60 % – Zvýraznění2 3" xfId="146"/>
    <cellStyle name="60 % – Zvýraznění2 4" xfId="147"/>
    <cellStyle name="60 % – Zvýraznění2 5" xfId="148"/>
    <cellStyle name="60 % – Zvýraznění2 6" xfId="149"/>
    <cellStyle name="60 % – Zvýraznění2 7" xfId="150"/>
    <cellStyle name="60 % – Zvýraznění3" xfId="1569"/>
    <cellStyle name="60 % – Zvýraznění3 2" xfId="151"/>
    <cellStyle name="60 % – Zvýraznění3 3" xfId="152"/>
    <cellStyle name="60 % – Zvýraznění3 4" xfId="153"/>
    <cellStyle name="60 % – Zvýraznění3 5" xfId="154"/>
    <cellStyle name="60 % – Zvýraznění3 6" xfId="155"/>
    <cellStyle name="60 % – Zvýraznění3 7" xfId="156"/>
    <cellStyle name="60 % – Zvýraznění4" xfId="1570"/>
    <cellStyle name="60 % – Zvýraznění4 2" xfId="157"/>
    <cellStyle name="60 % – Zvýraznění4 3" xfId="158"/>
    <cellStyle name="60 % – Zvýraznění4 4" xfId="159"/>
    <cellStyle name="60 % – Zvýraznění4 5" xfId="160"/>
    <cellStyle name="60 % – Zvýraznění4 6" xfId="161"/>
    <cellStyle name="60 % – Zvýraznění4 7" xfId="162"/>
    <cellStyle name="60 % – Zvýraznění5" xfId="1571"/>
    <cellStyle name="60 % – Zvýraznění5 2" xfId="163"/>
    <cellStyle name="60 % – Zvýraznění5 3" xfId="164"/>
    <cellStyle name="60 % – Zvýraznění5 4" xfId="165"/>
    <cellStyle name="60 % – Zvýraznění5 5" xfId="166"/>
    <cellStyle name="60 % – Zvýraznění5 6" xfId="167"/>
    <cellStyle name="60 % – Zvýraznění5 7" xfId="168"/>
    <cellStyle name="60 % – Zvýraznění6" xfId="1572"/>
    <cellStyle name="60 % – Zvýraznění6 2" xfId="169"/>
    <cellStyle name="60 % – Zvýraznění6 3" xfId="170"/>
    <cellStyle name="60 % – Zvýraznění6 4" xfId="171"/>
    <cellStyle name="60 % – Zvýraznění6 4 2" xfId="1121"/>
    <cellStyle name="60% - akcent 1 2" xfId="172"/>
    <cellStyle name="60% — akcent 1 2" xfId="1533"/>
    <cellStyle name="60% — akcent 1 2 10" xfId="1746"/>
    <cellStyle name="60% — akcent 1 2 11" xfId="1755"/>
    <cellStyle name="60% — akcent 1 2 12" xfId="1764"/>
    <cellStyle name="60% — akcent 1 2 13" xfId="1609"/>
    <cellStyle name="60% - akcent 1 2 2" xfId="173"/>
    <cellStyle name="60% — akcent 1 2 2" xfId="1636"/>
    <cellStyle name="60% - akcent 1 2 2 2" xfId="174"/>
    <cellStyle name="60% - akcent 1 2 2 2 2" xfId="1124"/>
    <cellStyle name="60% - akcent 1 2 2 3" xfId="175"/>
    <cellStyle name="60% - akcent 1 2 2 3 2" xfId="1125"/>
    <cellStyle name="60% - akcent 1 2 2 4" xfId="176"/>
    <cellStyle name="60% - akcent 1 2 2 4 2" xfId="1126"/>
    <cellStyle name="60% - akcent 1 2 2 5" xfId="1123"/>
    <cellStyle name="60% - akcent 1 2 3" xfId="177"/>
    <cellStyle name="60% — akcent 1 2 3" xfId="1654"/>
    <cellStyle name="60% - akcent 1 2 3 2" xfId="1127"/>
    <cellStyle name="60% - akcent 1 2 4" xfId="178"/>
    <cellStyle name="60% — akcent 1 2 4" xfId="1668"/>
    <cellStyle name="60% - akcent 1 2 4 2" xfId="1128"/>
    <cellStyle name="60% - akcent 1 2 5" xfId="179"/>
    <cellStyle name="60% — akcent 1 2 5" xfId="1602"/>
    <cellStyle name="60% - akcent 1 2 5 2" xfId="1129"/>
    <cellStyle name="60% - akcent 1 2 6" xfId="180"/>
    <cellStyle name="60% — akcent 1 2 6" xfId="1716"/>
    <cellStyle name="60% - akcent 1 2 6 2" xfId="1130"/>
    <cellStyle name="60% - akcent 1 2 7" xfId="1122"/>
    <cellStyle name="60% — akcent 1 2 7" xfId="1726"/>
    <cellStyle name="60% — akcent 1 2 8" xfId="1736"/>
    <cellStyle name="60% — akcent 1 2 9" xfId="1706"/>
    <cellStyle name="60% - akcent 2 2" xfId="181"/>
    <cellStyle name="60% — akcent 2 2" xfId="1534"/>
    <cellStyle name="60% - akcent 2 2 2" xfId="182"/>
    <cellStyle name="60% — akcent 2 2 2" xfId="1603"/>
    <cellStyle name="60% - akcent 2 2 2 2" xfId="183"/>
    <cellStyle name="60% - akcent 2 2 2 2 2" xfId="1133"/>
    <cellStyle name="60% - akcent 2 2 2 3" xfId="184"/>
    <cellStyle name="60% - akcent 2 2 2 3 2" xfId="1134"/>
    <cellStyle name="60% - akcent 2 2 2 4" xfId="185"/>
    <cellStyle name="60% - akcent 2 2 2 4 2" xfId="1135"/>
    <cellStyle name="60% - akcent 2 2 2 5" xfId="1132"/>
    <cellStyle name="60% - akcent 2 2 3" xfId="186"/>
    <cellStyle name="60% — akcent 2 2 3" xfId="1707"/>
    <cellStyle name="60% - akcent 2 2 3 2" xfId="1136"/>
    <cellStyle name="60% - akcent 2 2 4" xfId="187"/>
    <cellStyle name="60% — akcent 2 2 4" xfId="1686"/>
    <cellStyle name="60% - akcent 2 2 4 2" xfId="1137"/>
    <cellStyle name="60% - akcent 2 2 5" xfId="188"/>
    <cellStyle name="60% - akcent 2 2 5 2" xfId="1138"/>
    <cellStyle name="60% - akcent 2 2 6" xfId="189"/>
    <cellStyle name="60% - akcent 2 2 6 2" xfId="1139"/>
    <cellStyle name="60% - akcent 2 2 7" xfId="1131"/>
    <cellStyle name="60% - akcent 3 2" xfId="190"/>
    <cellStyle name="60% — akcent 3 2" xfId="1535"/>
    <cellStyle name="60% - akcent 3 2 2" xfId="191"/>
    <cellStyle name="60% — akcent 3 2 2" xfId="1604"/>
    <cellStyle name="60% - akcent 3 2 2 2" xfId="192"/>
    <cellStyle name="60% - akcent 3 2 2 2 2" xfId="1142"/>
    <cellStyle name="60% - akcent 3 2 2 3" xfId="193"/>
    <cellStyle name="60% - akcent 3 2 2 3 2" xfId="1143"/>
    <cellStyle name="60% - akcent 3 2 2 4" xfId="194"/>
    <cellStyle name="60% - akcent 3 2 2 4 2" xfId="1144"/>
    <cellStyle name="60% - akcent 3 2 2 5" xfId="1141"/>
    <cellStyle name="60% - akcent 3 2 3" xfId="195"/>
    <cellStyle name="60% — akcent 3 2 3" xfId="1708"/>
    <cellStyle name="60% - akcent 3 2 3 2" xfId="1145"/>
    <cellStyle name="60% - akcent 3 2 4" xfId="196"/>
    <cellStyle name="60% — akcent 3 2 4" xfId="1577"/>
    <cellStyle name="60% - akcent 3 2 4 2" xfId="1146"/>
    <cellStyle name="60% - akcent 3 2 5" xfId="197"/>
    <cellStyle name="60% - akcent 3 2 5 2" xfId="1147"/>
    <cellStyle name="60% - akcent 3 2 6" xfId="198"/>
    <cellStyle name="60% - akcent 3 2 6 2" xfId="1148"/>
    <cellStyle name="60% - akcent 3 2 7" xfId="1140"/>
    <cellStyle name="60% - akcent 4 2" xfId="199"/>
    <cellStyle name="60% — akcent 4 2" xfId="1536"/>
    <cellStyle name="60% - akcent 4 2 2" xfId="200"/>
    <cellStyle name="60% — akcent 4 2 2" xfId="1605"/>
    <cellStyle name="60% - akcent 4 2 2 2" xfId="201"/>
    <cellStyle name="60% - akcent 4 2 2 2 2" xfId="1151"/>
    <cellStyle name="60% - akcent 4 2 2 3" xfId="202"/>
    <cellStyle name="60% - akcent 4 2 2 3 2" xfId="1152"/>
    <cellStyle name="60% - akcent 4 2 2 4" xfId="203"/>
    <cellStyle name="60% - akcent 4 2 2 4 2" xfId="1153"/>
    <cellStyle name="60% - akcent 4 2 2 5" xfId="1150"/>
    <cellStyle name="60% - akcent 4 2 3" xfId="204"/>
    <cellStyle name="60% — akcent 4 2 3" xfId="1709"/>
    <cellStyle name="60% - akcent 4 2 3 2" xfId="1154"/>
    <cellStyle name="60% - akcent 4 2 4" xfId="205"/>
    <cellStyle name="60% — akcent 4 2 4" xfId="1627"/>
    <cellStyle name="60% - akcent 4 2 4 2" xfId="1155"/>
    <cellStyle name="60% - akcent 4 2 5" xfId="206"/>
    <cellStyle name="60% - akcent 4 2 5 2" xfId="1156"/>
    <cellStyle name="60% - akcent 4 2 6" xfId="207"/>
    <cellStyle name="60% - akcent 4 2 6 2" xfId="1157"/>
    <cellStyle name="60% - akcent 4 2 7" xfId="1149"/>
    <cellStyle name="60% - akcent 5 2" xfId="208"/>
    <cellStyle name="60% — akcent 5 2" xfId="1537"/>
    <cellStyle name="60% - akcent 5 2 2" xfId="209"/>
    <cellStyle name="60% — akcent 5 2 2" xfId="1606"/>
    <cellStyle name="60% - akcent 5 2 2 2" xfId="210"/>
    <cellStyle name="60% - akcent 5 2 2 2 2" xfId="1160"/>
    <cellStyle name="60% - akcent 5 2 2 3" xfId="211"/>
    <cellStyle name="60% - akcent 5 2 2 3 2" xfId="1161"/>
    <cellStyle name="60% - akcent 5 2 2 4" xfId="212"/>
    <cellStyle name="60% - akcent 5 2 2 4 2" xfId="1162"/>
    <cellStyle name="60% - akcent 5 2 2 5" xfId="1159"/>
    <cellStyle name="60% - akcent 5 2 3" xfId="213"/>
    <cellStyle name="60% — akcent 5 2 3" xfId="1710"/>
    <cellStyle name="60% - akcent 5 2 3 2" xfId="1163"/>
    <cellStyle name="60% - akcent 5 2 4" xfId="214"/>
    <cellStyle name="60% — akcent 5 2 4" xfId="1626"/>
    <cellStyle name="60% - akcent 5 2 4 2" xfId="1164"/>
    <cellStyle name="60% - akcent 5 2 5" xfId="215"/>
    <cellStyle name="60% - akcent 5 2 5 2" xfId="1165"/>
    <cellStyle name="60% - akcent 5 2 6" xfId="216"/>
    <cellStyle name="60% - akcent 5 2 6 2" xfId="1166"/>
    <cellStyle name="60% - akcent 5 2 7" xfId="1158"/>
    <cellStyle name="60% - akcent 6 2" xfId="217"/>
    <cellStyle name="60% — akcent 6 2" xfId="1538"/>
    <cellStyle name="60% — akcent 6 2 10" xfId="1752"/>
    <cellStyle name="60% — akcent 6 2 11" xfId="1761"/>
    <cellStyle name="60% — akcent 6 2 12" xfId="1770"/>
    <cellStyle name="60% — akcent 6 2 13" xfId="1683"/>
    <cellStyle name="60% - akcent 6 2 2" xfId="218"/>
    <cellStyle name="60% — akcent 6 2 2" xfId="1643"/>
    <cellStyle name="60% - akcent 6 2 2 2" xfId="219"/>
    <cellStyle name="60% - akcent 6 2 2 2 2" xfId="1169"/>
    <cellStyle name="60% - akcent 6 2 2 3" xfId="1168"/>
    <cellStyle name="60% - akcent 6 2 3" xfId="220"/>
    <cellStyle name="60% — akcent 6 2 3" xfId="1661"/>
    <cellStyle name="60% - akcent 6 2 3 2" xfId="1170"/>
    <cellStyle name="60% - akcent 6 2 4" xfId="221"/>
    <cellStyle name="60% — akcent 6 2 4" xfId="1674"/>
    <cellStyle name="60% - akcent 6 2 4 2" xfId="1171"/>
    <cellStyle name="60% - akcent 6 2 5" xfId="222"/>
    <cellStyle name="60% — akcent 6 2 5" xfId="1607"/>
    <cellStyle name="60% - akcent 6 2 5 2" xfId="1172"/>
    <cellStyle name="60% - akcent 6 2 6" xfId="1167"/>
    <cellStyle name="60% — akcent 6 2 6" xfId="1722"/>
    <cellStyle name="60% — akcent 6 2 7" xfId="1732"/>
    <cellStyle name="60% — akcent 6 2 8" xfId="1742"/>
    <cellStyle name="60% — akcent 6 2 9" xfId="1711"/>
    <cellStyle name="Akcent 1 2" xfId="223"/>
    <cellStyle name="Akcent 1 2 2" xfId="224"/>
    <cellStyle name="Akcent 1 2 2 2" xfId="225"/>
    <cellStyle name="Akcent 1 2 2 2 2" xfId="1175"/>
    <cellStyle name="Akcent 1 2 2 3" xfId="226"/>
    <cellStyle name="Akcent 1 2 2 3 2" xfId="1176"/>
    <cellStyle name="Akcent 1 2 2 4" xfId="227"/>
    <cellStyle name="Akcent 1 2 2 4 2" xfId="1177"/>
    <cellStyle name="Akcent 1 2 2 5" xfId="1174"/>
    <cellStyle name="Akcent 1 2 3" xfId="228"/>
    <cellStyle name="Akcent 1 2 3 2" xfId="1178"/>
    <cellStyle name="Akcent 1 2 4" xfId="229"/>
    <cellStyle name="Akcent 1 2 4 2" xfId="1179"/>
    <cellStyle name="Akcent 1 2 5" xfId="230"/>
    <cellStyle name="Akcent 1 2 5 2" xfId="1180"/>
    <cellStyle name="Akcent 1 2 6" xfId="231"/>
    <cellStyle name="Akcent 1 2 6 2" xfId="1181"/>
    <cellStyle name="Akcent 1 2 7" xfId="1173"/>
    <cellStyle name="Akcent 2 2" xfId="232"/>
    <cellStyle name="Akcent 2 2 2" xfId="233"/>
    <cellStyle name="Akcent 2 2 2 2" xfId="234"/>
    <cellStyle name="Akcent 2 2 2 2 2" xfId="1184"/>
    <cellStyle name="Akcent 2 2 2 3" xfId="235"/>
    <cellStyle name="Akcent 2 2 2 3 2" xfId="1185"/>
    <cellStyle name="Akcent 2 2 2 4" xfId="236"/>
    <cellStyle name="Akcent 2 2 2 4 2" xfId="1186"/>
    <cellStyle name="Akcent 2 2 2 5" xfId="1183"/>
    <cellStyle name="Akcent 2 2 3" xfId="237"/>
    <cellStyle name="Akcent 2 2 3 2" xfId="1187"/>
    <cellStyle name="Akcent 2 2 4" xfId="238"/>
    <cellStyle name="Akcent 2 2 4 2" xfId="1188"/>
    <cellStyle name="Akcent 2 2 5" xfId="239"/>
    <cellStyle name="Akcent 2 2 5 2" xfId="1189"/>
    <cellStyle name="Akcent 2 2 6" xfId="240"/>
    <cellStyle name="Akcent 2 2 6 2" xfId="1190"/>
    <cellStyle name="Akcent 2 2 7" xfId="1182"/>
    <cellStyle name="Akcent 3 2" xfId="241"/>
    <cellStyle name="Akcent 3 2 2" xfId="242"/>
    <cellStyle name="Akcent 3 2 2 2" xfId="243"/>
    <cellStyle name="Akcent 3 2 2 2 2" xfId="1193"/>
    <cellStyle name="Akcent 3 2 2 3" xfId="244"/>
    <cellStyle name="Akcent 3 2 2 3 2" xfId="1194"/>
    <cellStyle name="Akcent 3 2 2 4" xfId="245"/>
    <cellStyle name="Akcent 3 2 2 4 2" xfId="1195"/>
    <cellStyle name="Akcent 3 2 2 5" xfId="1192"/>
    <cellStyle name="Akcent 3 2 3" xfId="246"/>
    <cellStyle name="Akcent 3 2 3 2" xfId="1196"/>
    <cellStyle name="Akcent 3 2 4" xfId="247"/>
    <cellStyle name="Akcent 3 2 4 2" xfId="1197"/>
    <cellStyle name="Akcent 3 2 5" xfId="248"/>
    <cellStyle name="Akcent 3 2 5 2" xfId="1198"/>
    <cellStyle name="Akcent 3 2 6" xfId="249"/>
    <cellStyle name="Akcent 3 2 6 2" xfId="1199"/>
    <cellStyle name="Akcent 3 2 7" xfId="1191"/>
    <cellStyle name="Akcent 4 2" xfId="250"/>
    <cellStyle name="Akcent 4 2 2" xfId="251"/>
    <cellStyle name="Akcent 4 2 2 2" xfId="252"/>
    <cellStyle name="Akcent 4 2 2 2 2" xfId="1202"/>
    <cellStyle name="Akcent 4 2 2 3" xfId="1201"/>
    <cellStyle name="Akcent 4 2 3" xfId="253"/>
    <cellStyle name="Akcent 4 2 3 2" xfId="1203"/>
    <cellStyle name="Akcent 4 2 4" xfId="254"/>
    <cellStyle name="Akcent 4 2 4 2" xfId="1204"/>
    <cellStyle name="Akcent 4 2 5" xfId="255"/>
    <cellStyle name="Akcent 4 2 5 2" xfId="1205"/>
    <cellStyle name="Akcent 4 2 6" xfId="1200"/>
    <cellStyle name="Akcent 5 2" xfId="256"/>
    <cellStyle name="Akcent 5 2 2" xfId="257"/>
    <cellStyle name="Akcent 5 2 2 2" xfId="1207"/>
    <cellStyle name="Akcent 5 2 3" xfId="258"/>
    <cellStyle name="Akcent 5 2 3 2" xfId="1208"/>
    <cellStyle name="Akcent 5 2 4" xfId="259"/>
    <cellStyle name="Akcent 5 2 4 2" xfId="1209"/>
    <cellStyle name="Akcent 5 2 5" xfId="260"/>
    <cellStyle name="Akcent 5 2 5 2" xfId="1210"/>
    <cellStyle name="Akcent 5 2 6" xfId="1206"/>
    <cellStyle name="Akcent 6 2" xfId="261"/>
    <cellStyle name="Akcent 6 2 2" xfId="262"/>
    <cellStyle name="Akcent 6 2 2 2" xfId="263"/>
    <cellStyle name="Akcent 6 2 2 2 2" xfId="1213"/>
    <cellStyle name="Akcent 6 2 2 3" xfId="264"/>
    <cellStyle name="Akcent 6 2 2 3 2" xfId="1214"/>
    <cellStyle name="Akcent 6 2 2 4" xfId="265"/>
    <cellStyle name="Akcent 6 2 2 4 2" xfId="1215"/>
    <cellStyle name="Akcent 6 2 2 5" xfId="1212"/>
    <cellStyle name="Akcent 6 2 3" xfId="266"/>
    <cellStyle name="Akcent 6 2 3 2" xfId="1216"/>
    <cellStyle name="Akcent 6 2 4" xfId="267"/>
    <cellStyle name="Akcent 6 2 4 2" xfId="1217"/>
    <cellStyle name="Akcent 6 2 5" xfId="268"/>
    <cellStyle name="Akcent 6 2 5 2" xfId="1218"/>
    <cellStyle name="Akcent 6 2 6" xfId="269"/>
    <cellStyle name="Akcent 6 2 6 2" xfId="1219"/>
    <cellStyle name="Akcent 6 2 7" xfId="1211"/>
    <cellStyle name="Celkem" xfId="1554" builtinId="25" customBuiltin="1"/>
    <cellStyle name="Celkem 10" xfId="1409"/>
    <cellStyle name="Celkem 11" xfId="1410"/>
    <cellStyle name="Celkem 12" xfId="1411"/>
    <cellStyle name="Celkem 2" xfId="270"/>
    <cellStyle name="Celkem 3" xfId="271"/>
    <cellStyle name="Celkem 4" xfId="272"/>
    <cellStyle name="Celkem 5" xfId="273"/>
    <cellStyle name="Celkem 6" xfId="274"/>
    <cellStyle name="Celkem 7" xfId="275"/>
    <cellStyle name="Celkem 8" xfId="1412"/>
    <cellStyle name="Celkem 9" xfId="1413"/>
    <cellStyle name="Comma 2" xfId="276"/>
    <cellStyle name="Comma 2 2" xfId="277"/>
    <cellStyle name="Comma 2 2 2" xfId="278"/>
    <cellStyle name="Comma 2 3" xfId="279"/>
    <cellStyle name="Comma 2 3 2" xfId="280"/>
    <cellStyle name="Comma 2 4" xfId="281"/>
    <cellStyle name="Comma 2 4 2" xfId="282"/>
    <cellStyle name="Comma 2 5" xfId="283"/>
    <cellStyle name="Comma 2 5 2" xfId="284"/>
    <cellStyle name="Čárka 2" xfId="1539"/>
    <cellStyle name="Čárka 2 2" xfId="1540"/>
    <cellStyle name="čárky" xfId="1573"/>
    <cellStyle name="čárky 2" xfId="285"/>
    <cellStyle name="čárky 3" xfId="286"/>
    <cellStyle name="čárky 3 2" xfId="287"/>
    <cellStyle name="čárky 3 3" xfId="288"/>
    <cellStyle name="čárky 3 3 2" xfId="289"/>
    <cellStyle name="čárky 4" xfId="290"/>
    <cellStyle name="čárky 4 2" xfId="291"/>
    <cellStyle name="čárky 4 2 2" xfId="292"/>
    <cellStyle name="čárky 4 3" xfId="293"/>
    <cellStyle name="čárky 5" xfId="294"/>
    <cellStyle name="čárky 5 2" xfId="295"/>
    <cellStyle name="čárky 5 2 2" xfId="296"/>
    <cellStyle name="čárky 5 3" xfId="297"/>
    <cellStyle name="Dane wejściowe 2" xfId="298"/>
    <cellStyle name="Dane wejściowe 2 2" xfId="299"/>
    <cellStyle name="Dane wejściowe 2 2 2" xfId="300"/>
    <cellStyle name="Dane wejściowe 2 2 2 2" xfId="1222"/>
    <cellStyle name="Dane wejściowe 2 2 3" xfId="1221"/>
    <cellStyle name="Dane wejściowe 2 3" xfId="301"/>
    <cellStyle name="Dane wejściowe 2 3 2" xfId="1223"/>
    <cellStyle name="Dane wejściowe 2 4" xfId="302"/>
    <cellStyle name="Dane wejściowe 2 4 2" xfId="1224"/>
    <cellStyle name="Dane wejściowe 2 5" xfId="303"/>
    <cellStyle name="Dane wejściowe 2 5 2" xfId="1225"/>
    <cellStyle name="Dane wejściowe 2 6" xfId="1220"/>
    <cellStyle name="Dane wyjściowe 2" xfId="304"/>
    <cellStyle name="Dane wyjściowe 2 2" xfId="305"/>
    <cellStyle name="Dane wyjściowe 2 2 2" xfId="306"/>
    <cellStyle name="Dane wyjściowe 2 2 2 2" xfId="1228"/>
    <cellStyle name="Dane wyjściowe 2 2 3" xfId="1227"/>
    <cellStyle name="Dane wyjściowe 2 3" xfId="307"/>
    <cellStyle name="Dane wyjściowe 2 3 2" xfId="1229"/>
    <cellStyle name="Dane wyjściowe 2 4" xfId="308"/>
    <cellStyle name="Dane wyjściowe 2 4 2" xfId="1230"/>
    <cellStyle name="Dane wyjściowe 2 5" xfId="309"/>
    <cellStyle name="Dane wyjściowe 2 5 2" xfId="1231"/>
    <cellStyle name="Dane wyjściowe 2 6" xfId="1226"/>
    <cellStyle name="Dobre 2" xfId="310"/>
    <cellStyle name="Dobre 2 2" xfId="311"/>
    <cellStyle name="Dobre 2 2 2" xfId="312"/>
    <cellStyle name="Dobre 2 2 2 2" xfId="1234"/>
    <cellStyle name="Dobre 2 2 3" xfId="313"/>
    <cellStyle name="Dobre 2 2 3 2" xfId="1235"/>
    <cellStyle name="Dobre 2 2 4" xfId="314"/>
    <cellStyle name="Dobre 2 2 4 2" xfId="1236"/>
    <cellStyle name="Dobre 2 2 5" xfId="1233"/>
    <cellStyle name="Dobre 2 3" xfId="315"/>
    <cellStyle name="Dobre 2 3 2" xfId="1237"/>
    <cellStyle name="Dobre 2 4" xfId="316"/>
    <cellStyle name="Dobre 2 4 2" xfId="1238"/>
    <cellStyle name="Dobre 2 5" xfId="317"/>
    <cellStyle name="Dobre 2 5 2" xfId="1239"/>
    <cellStyle name="Dobre 2 6" xfId="318"/>
    <cellStyle name="Dobre 2 6 2" xfId="1240"/>
    <cellStyle name="Dobre 2 7" xfId="1232"/>
    <cellStyle name="Dziesiętny 2" xfId="319"/>
    <cellStyle name="Dziesiętny 2 2" xfId="320"/>
    <cellStyle name="Dziesiętny 2 3" xfId="1027"/>
    <cellStyle name="Dziesiętny 2 4" xfId="1646"/>
    <cellStyle name="Dziesiętny 2 5" xfId="1663"/>
    <cellStyle name="Dziesiętny 2 6" xfId="1676"/>
    <cellStyle name="Dziesiętny 2 7" xfId="1576"/>
    <cellStyle name="Euro" xfId="321"/>
    <cellStyle name="Euro 2" xfId="322"/>
    <cellStyle name="Euro 3" xfId="323"/>
    <cellStyle name="Euro 4" xfId="324"/>
    <cellStyle name="Excel Built-in Normal" xfId="1502"/>
    <cellStyle name="Ezres 2" xfId="1347"/>
    <cellStyle name="Hypertextový odkaz 2" xfId="1496"/>
    <cellStyle name="Chybně" xfId="1551" builtinId="27" customBuiltin="1"/>
    <cellStyle name="Chybně 2" xfId="325"/>
    <cellStyle name="Chybně 3" xfId="326"/>
    <cellStyle name="Chybně 4" xfId="327"/>
    <cellStyle name="Chybně 5" xfId="328"/>
    <cellStyle name="Chybně 6" xfId="329"/>
    <cellStyle name="Chybně 7" xfId="330"/>
    <cellStyle name="Komórka połączona 2" xfId="331"/>
    <cellStyle name="Komórka połączona 2 2" xfId="332"/>
    <cellStyle name="Komórka połączona 2 2 2" xfId="333"/>
    <cellStyle name="Komórka połączona 2 2 3" xfId="334"/>
    <cellStyle name="Komórka połączona 2 2 3 2" xfId="335"/>
    <cellStyle name="Komórka połączona 2 2 4" xfId="336"/>
    <cellStyle name="Komórka połączona 2 2 4 2" xfId="337"/>
    <cellStyle name="Komórka połączona 2 2 5" xfId="338"/>
    <cellStyle name="Komórka połączona 2 2 5 2" xfId="339"/>
    <cellStyle name="Komórka połączona 2 3" xfId="340"/>
    <cellStyle name="Komórka połączona 2 3 2" xfId="341"/>
    <cellStyle name="Komórka połączona 2 4" xfId="342"/>
    <cellStyle name="Komórka połączona 2 4 2" xfId="343"/>
    <cellStyle name="Komórka połączona 2 5" xfId="344"/>
    <cellStyle name="Komórka połączona 2 5 2" xfId="345"/>
    <cellStyle name="Komórka połączona 2 6" xfId="346"/>
    <cellStyle name="Komórka połączona 2 6 2" xfId="347"/>
    <cellStyle name="Komórka zaznaczona 2" xfId="348"/>
    <cellStyle name="Komórka zaznaczona 2 2" xfId="349"/>
    <cellStyle name="Komórka zaznaczona 2 2 2" xfId="1242"/>
    <cellStyle name="Komórka zaznaczona 2 3" xfId="350"/>
    <cellStyle name="Komórka zaznaczona 2 3 2" xfId="1243"/>
    <cellStyle name="Komórka zaznaczona 2 4" xfId="351"/>
    <cellStyle name="Komórka zaznaczona 2 4 2" xfId="1244"/>
    <cellStyle name="Komórka zaznaczona 2 5" xfId="352"/>
    <cellStyle name="Komórka zaznaczona 2 5 2" xfId="1245"/>
    <cellStyle name="Komórka zaznaczona 2 6" xfId="1241"/>
    <cellStyle name="Kontrolní buňka" xfId="353" builtinId="23" customBuiltin="1"/>
    <cellStyle name="Měna 2" xfId="1497"/>
    <cellStyle name="Měna 3" xfId="1498"/>
    <cellStyle name="měny" xfId="1564"/>
    <cellStyle name="měny 2" xfId="1028"/>
    <cellStyle name="Nadpis 1" xfId="1546" builtinId="16" customBuiltin="1"/>
    <cellStyle name="Nadpis 1 10" xfId="1414"/>
    <cellStyle name="Nadpis 1 11" xfId="1415"/>
    <cellStyle name="Nadpis 1 12" xfId="1416"/>
    <cellStyle name="Nadpis 1 2" xfId="354"/>
    <cellStyle name="Nadpis 1 2 2" xfId="1541"/>
    <cellStyle name="Nadpis 1 3" xfId="355"/>
    <cellStyle name="Nadpis 1 3 2" xfId="356"/>
    <cellStyle name="Nadpis 1 4" xfId="357"/>
    <cellStyle name="Nadpis 1 4 2" xfId="1246"/>
    <cellStyle name="Nadpis 1 5" xfId="358"/>
    <cellStyle name="Nadpis 1 5 2" xfId="1247"/>
    <cellStyle name="Nadpis 1 6" xfId="359"/>
    <cellStyle name="Nadpis 1 6 2" xfId="1248"/>
    <cellStyle name="Nadpis 1 7" xfId="360"/>
    <cellStyle name="Nadpis 1 7 2" xfId="1249"/>
    <cellStyle name="Nadpis 1 8" xfId="1417"/>
    <cellStyle name="Nadpis 1 9" xfId="1418"/>
    <cellStyle name="Nadpis 2" xfId="1547" builtinId="17" customBuiltin="1"/>
    <cellStyle name="Nadpis 2 10" xfId="1419"/>
    <cellStyle name="Nadpis 2 11" xfId="1420"/>
    <cellStyle name="Nadpis 2 12" xfId="1421"/>
    <cellStyle name="Nadpis 2 2" xfId="361"/>
    <cellStyle name="Nadpis 2 3" xfId="362"/>
    <cellStyle name="Nadpis 2 3 2" xfId="363"/>
    <cellStyle name="Nadpis 2 4" xfId="364"/>
    <cellStyle name="Nadpis 2 4 2" xfId="1250"/>
    <cellStyle name="Nadpis 2 5" xfId="365"/>
    <cellStyle name="Nadpis 2 5 2" xfId="1251"/>
    <cellStyle name="Nadpis 2 6" xfId="366"/>
    <cellStyle name="Nadpis 2 6 2" xfId="1252"/>
    <cellStyle name="Nadpis 2 7" xfId="367"/>
    <cellStyle name="Nadpis 2 7 2" xfId="1253"/>
    <cellStyle name="Nadpis 2 8" xfId="1422"/>
    <cellStyle name="Nadpis 2 9" xfId="1423"/>
    <cellStyle name="Nadpis 3" xfId="1548" builtinId="18" customBuiltin="1"/>
    <cellStyle name="Nadpis 3 10" xfId="1424"/>
    <cellStyle name="Nadpis 3 11" xfId="1425"/>
    <cellStyle name="Nadpis 3 12" xfId="1426"/>
    <cellStyle name="Nadpis 3 2" xfId="368"/>
    <cellStyle name="Nadpis 3 2 2" xfId="1542"/>
    <cellStyle name="Nadpis 3 3" xfId="369"/>
    <cellStyle name="Nadpis 3 3 2" xfId="370"/>
    <cellStyle name="Nadpis 3 4" xfId="371"/>
    <cellStyle name="Nadpis 3 4 2" xfId="1254"/>
    <cellStyle name="Nadpis 3 5" xfId="372"/>
    <cellStyle name="Nadpis 3 5 2" xfId="1255"/>
    <cellStyle name="Nadpis 3 6" xfId="373"/>
    <cellStyle name="Nadpis 3 6 2" xfId="1256"/>
    <cellStyle name="Nadpis 3 7" xfId="374"/>
    <cellStyle name="Nadpis 3 7 2" xfId="1257"/>
    <cellStyle name="Nadpis 3 8" xfId="1427"/>
    <cellStyle name="Nadpis 3 9" xfId="1428"/>
    <cellStyle name="Nadpis 4" xfId="1549" builtinId="19" customBuiltin="1"/>
    <cellStyle name="Nadpis 4 2" xfId="375"/>
    <cellStyle name="Nadpis 4 2 2" xfId="1543"/>
    <cellStyle name="Nadpis 4 3" xfId="376"/>
    <cellStyle name="Nadpis 4 3 2" xfId="377"/>
    <cellStyle name="Nadpis 4 4" xfId="378"/>
    <cellStyle name="Nadpis 4 4 2" xfId="1258"/>
    <cellStyle name="Nadpis 4 5" xfId="1429"/>
    <cellStyle name="Nadpis 4 6" xfId="1430"/>
    <cellStyle name="Nadpis 4 7" xfId="1431"/>
    <cellStyle name="Nadpis 4 8" xfId="1432"/>
    <cellStyle name="Nadpis 4 9" xfId="1433"/>
    <cellStyle name="Nagłówek 1 2" xfId="379"/>
    <cellStyle name="Nagłówek 1 2 2" xfId="380"/>
    <cellStyle name="Nagłówek 1 2 2 2" xfId="381"/>
    <cellStyle name="Nagłówek 1 2 2 3" xfId="382"/>
    <cellStyle name="Nagłówek 1 2 2 3 2" xfId="1259"/>
    <cellStyle name="Nagłówek 1 2 2 4" xfId="383"/>
    <cellStyle name="Nagłówek 1 2 2 4 2" xfId="1260"/>
    <cellStyle name="Nagłówek 1 2 2 5" xfId="384"/>
    <cellStyle name="Nagłówek 1 2 2 5 2" xfId="1261"/>
    <cellStyle name="Nagłówek 1 2 3" xfId="385"/>
    <cellStyle name="Nagłówek 1 2 3 2" xfId="1262"/>
    <cellStyle name="Nagłówek 1 2 4" xfId="386"/>
    <cellStyle name="Nagłówek 1 2 4 2" xfId="1263"/>
    <cellStyle name="Nagłówek 1 2 5" xfId="387"/>
    <cellStyle name="Nagłówek 1 2 5 2" xfId="1264"/>
    <cellStyle name="Nagłówek 1 2 6" xfId="388"/>
    <cellStyle name="Nagłówek 1 2 6 2" xfId="1265"/>
    <cellStyle name="Nagłówek 2 2" xfId="389"/>
    <cellStyle name="Nagłówek 2 2 2" xfId="390"/>
    <cellStyle name="Nagłówek 2 2 2 2" xfId="391"/>
    <cellStyle name="Nagłówek 2 2 2 3" xfId="392"/>
    <cellStyle name="Nagłówek 2 2 2 3 2" xfId="1266"/>
    <cellStyle name="Nagłówek 2 2 2 4" xfId="393"/>
    <cellStyle name="Nagłówek 2 2 2 4 2" xfId="1267"/>
    <cellStyle name="Nagłówek 2 2 2 5" xfId="394"/>
    <cellStyle name="Nagłówek 2 2 2 5 2" xfId="1268"/>
    <cellStyle name="Nagłówek 2 2 3" xfId="395"/>
    <cellStyle name="Nagłówek 2 2 3 2" xfId="1269"/>
    <cellStyle name="Nagłówek 2 2 4" xfId="396"/>
    <cellStyle name="Nagłówek 2 2 4 2" xfId="1270"/>
    <cellStyle name="Nagłówek 2 2 5" xfId="397"/>
    <cellStyle name="Nagłówek 2 2 5 2" xfId="1271"/>
    <cellStyle name="Nagłówek 2 2 6" xfId="398"/>
    <cellStyle name="Nagłówek 2 2 6 2" xfId="1272"/>
    <cellStyle name="Nagłówek 3 2" xfId="399"/>
    <cellStyle name="Nagłówek 3 2 2" xfId="400"/>
    <cellStyle name="Nagłówek 3 2 2 2" xfId="401"/>
    <cellStyle name="Nagłówek 3 2 2 3" xfId="402"/>
    <cellStyle name="Nagłówek 3 2 2 3 2" xfId="1273"/>
    <cellStyle name="Nagłówek 3 2 2 4" xfId="403"/>
    <cellStyle name="Nagłówek 3 2 2 4 2" xfId="1274"/>
    <cellStyle name="Nagłówek 3 2 2 5" xfId="404"/>
    <cellStyle name="Nagłówek 3 2 2 5 2" xfId="1275"/>
    <cellStyle name="Nagłówek 3 2 3" xfId="405"/>
    <cellStyle name="Nagłówek 3 2 3 2" xfId="1276"/>
    <cellStyle name="Nagłówek 3 2 4" xfId="406"/>
    <cellStyle name="Nagłówek 3 2 4 2" xfId="1277"/>
    <cellStyle name="Nagłówek 3 2 5" xfId="407"/>
    <cellStyle name="Nagłówek 3 2 5 2" xfId="1278"/>
    <cellStyle name="Nagłówek 3 2 6" xfId="408"/>
    <cellStyle name="Nagłówek 3 2 6 2" xfId="1279"/>
    <cellStyle name="Nagłówek 4 2" xfId="409"/>
    <cellStyle name="Nagłówek 4 2 2" xfId="410"/>
    <cellStyle name="Nagłówek 4 2 2 2" xfId="411"/>
    <cellStyle name="Nagłówek 4 2 2 3" xfId="412"/>
    <cellStyle name="Nagłówek 4 2 2 3 2" xfId="1280"/>
    <cellStyle name="Nagłówek 4 2 3" xfId="413"/>
    <cellStyle name="Nagłówek 4 2 3 2" xfId="1281"/>
    <cellStyle name="Nagłówek 4 2 4" xfId="414"/>
    <cellStyle name="Nagłówek 4 2 4 2" xfId="1282"/>
    <cellStyle name="Nagłówek 4 2 5" xfId="415"/>
    <cellStyle name="Nagłówek 4 2 5 2" xfId="1283"/>
    <cellStyle name="Název" xfId="1565"/>
    <cellStyle name="Název 10" xfId="1620"/>
    <cellStyle name="Název 11" xfId="1623"/>
    <cellStyle name="Název 12" xfId="1621"/>
    <cellStyle name="Název 2" xfId="416"/>
    <cellStyle name="Název 2 2" xfId="1544"/>
    <cellStyle name="Název 3" xfId="417"/>
    <cellStyle name="Název 3 2" xfId="418"/>
    <cellStyle name="Název 4" xfId="419"/>
    <cellStyle name="Název 4 2" xfId="1284"/>
    <cellStyle name="Název 5" xfId="1434"/>
    <cellStyle name="Název 6" xfId="1435"/>
    <cellStyle name="Název 7" xfId="1436"/>
    <cellStyle name="Název 8" xfId="1437"/>
    <cellStyle name="Název 9" xfId="1438"/>
    <cellStyle name="Neutralne 2" xfId="420"/>
    <cellStyle name="Neutralne 2 2" xfId="421"/>
    <cellStyle name="Neutralne 2 2 2" xfId="422"/>
    <cellStyle name="Neutralne 2 2 2 2" xfId="1287"/>
    <cellStyle name="Neutralne 2 2 3" xfId="423"/>
    <cellStyle name="Neutralne 2 2 3 2" xfId="1288"/>
    <cellStyle name="Neutralne 2 2 4" xfId="424"/>
    <cellStyle name="Neutralne 2 2 4 2" xfId="1289"/>
    <cellStyle name="Neutralne 2 2 5" xfId="1286"/>
    <cellStyle name="Neutralne 2 3" xfId="425"/>
    <cellStyle name="Neutralne 2 3 2" xfId="1290"/>
    <cellStyle name="Neutralne 2 4" xfId="426"/>
    <cellStyle name="Neutralne 2 4 2" xfId="1291"/>
    <cellStyle name="Neutralne 2 5" xfId="427"/>
    <cellStyle name="Neutralne 2 5 2" xfId="1292"/>
    <cellStyle name="Neutralne 2 6" xfId="428"/>
    <cellStyle name="Neutralne 2 6 2" xfId="1293"/>
    <cellStyle name="Neutralne 2 7" xfId="1285"/>
    <cellStyle name="Neutrální" xfId="1566"/>
    <cellStyle name="Neutrální 10" xfId="1439"/>
    <cellStyle name="Neutrální 11" xfId="1440"/>
    <cellStyle name="Neutrální 12" xfId="1441"/>
    <cellStyle name="Neutrální 13" xfId="1622"/>
    <cellStyle name="Neutrální 14" xfId="1644"/>
    <cellStyle name="Neutrální 15" xfId="1628"/>
    <cellStyle name="Neutrální 16" xfId="1608"/>
    <cellStyle name="Neutrální 2" xfId="429"/>
    <cellStyle name="Neutrální 3" xfId="430"/>
    <cellStyle name="Neutrální 4" xfId="431"/>
    <cellStyle name="Neutrální 5" xfId="432"/>
    <cellStyle name="Neutrální 6" xfId="433"/>
    <cellStyle name="Neutrální 7" xfId="434"/>
    <cellStyle name="Neutrální 8" xfId="1442"/>
    <cellStyle name="Neutrální 9" xfId="1443"/>
    <cellStyle name="Normal 10" xfId="435"/>
    <cellStyle name="Normal 10 2" xfId="436"/>
    <cellStyle name="Normal 10 3" xfId="437"/>
    <cellStyle name="Normal 11" xfId="438"/>
    <cellStyle name="Normál 11" xfId="1348"/>
    <cellStyle name="Normal 12" xfId="439"/>
    <cellStyle name="Normal 12 2" xfId="440"/>
    <cellStyle name="Normal 12 3" xfId="441"/>
    <cellStyle name="Normal 2" xfId="442"/>
    <cellStyle name="Normál 2" xfId="1349"/>
    <cellStyle name="Normal 2 2" xfId="443"/>
    <cellStyle name="Normal 2 3" xfId="444"/>
    <cellStyle name="Normal 2 4" xfId="445"/>
    <cellStyle name="Normal 2 5" xfId="446"/>
    <cellStyle name="Normal 3" xfId="447"/>
    <cellStyle name="Normál 3" xfId="1350"/>
    <cellStyle name="Normal 3 2" xfId="448"/>
    <cellStyle name="Normal 3 3" xfId="449"/>
    <cellStyle name="Normal 3 4" xfId="450"/>
    <cellStyle name="Normal 3 5" xfId="451"/>
    <cellStyle name="Normal 4" xfId="452"/>
    <cellStyle name="Normál 4 2" xfId="1351"/>
    <cellStyle name="Normal 5" xfId="453"/>
    <cellStyle name="Normal 6" xfId="454"/>
    <cellStyle name="Normal 7" xfId="455"/>
    <cellStyle name="Normal 8" xfId="456"/>
    <cellStyle name="Normal 8 2" xfId="457"/>
    <cellStyle name="Normal 8 3" xfId="458"/>
    <cellStyle name="Normal 9" xfId="459"/>
    <cellStyle name="Normál_Munka1" xfId="1294"/>
    <cellStyle name="Normal_Sheet1" xfId="460"/>
    <cellStyle name="Normale_Foglio1" xfId="461"/>
    <cellStyle name="normální" xfId="0" builtinId="0"/>
    <cellStyle name="normální 10" xfId="462"/>
    <cellStyle name="normální 11" xfId="463"/>
    <cellStyle name="Normální 12" xfId="1444"/>
    <cellStyle name="Normální 13" xfId="1445"/>
    <cellStyle name="normální 14" xfId="464"/>
    <cellStyle name="Normální 15" xfId="1446"/>
    <cellStyle name="normální 16" xfId="465"/>
    <cellStyle name="normální 16 2" xfId="466"/>
    <cellStyle name="normální 16 3" xfId="467"/>
    <cellStyle name="normální 16 4" xfId="468"/>
    <cellStyle name="normální 16 5" xfId="469"/>
    <cellStyle name="normální 16 6" xfId="470"/>
    <cellStyle name="normální 16 7" xfId="471"/>
    <cellStyle name="normální 16 8" xfId="472"/>
    <cellStyle name="normální 17" xfId="473"/>
    <cellStyle name="normální 18" xfId="474"/>
    <cellStyle name="normální 19" xfId="475"/>
    <cellStyle name="Normální 2" xfId="476"/>
    <cellStyle name="normální 2 10" xfId="477"/>
    <cellStyle name="normální 2 11" xfId="478"/>
    <cellStyle name="normální 2 11 2" xfId="479"/>
    <cellStyle name="normální 2 12" xfId="480"/>
    <cellStyle name="normální 2 13" xfId="481"/>
    <cellStyle name="normální 2 14" xfId="482"/>
    <cellStyle name="normální 2 15" xfId="483"/>
    <cellStyle name="normální 2 16" xfId="484"/>
    <cellStyle name="normální 2 17" xfId="485"/>
    <cellStyle name="normální 2 18" xfId="486"/>
    <cellStyle name="Normální 2 19" xfId="487"/>
    <cellStyle name="normální 2 2" xfId="488"/>
    <cellStyle name="normální 2 2 2" xfId="489"/>
    <cellStyle name="normální 2 2 3" xfId="490"/>
    <cellStyle name="normální 2 2 3 2" xfId="491"/>
    <cellStyle name="normální 2 2 3 3" xfId="492"/>
    <cellStyle name="normální 2 2 4" xfId="493"/>
    <cellStyle name="normální 2 2 5" xfId="494"/>
    <cellStyle name="normální 2 2 6" xfId="495"/>
    <cellStyle name="Normální 2 20" xfId="1352"/>
    <cellStyle name="Normální 2 21" xfId="1353"/>
    <cellStyle name="Normální 2 22" xfId="1578"/>
    <cellStyle name="Normální 2 23" xfId="1679"/>
    <cellStyle name="Normální 2 24" xfId="1692"/>
    <cellStyle name="normální 2 3" xfId="496"/>
    <cellStyle name="normální 2 4" xfId="497"/>
    <cellStyle name="normální 2 4 2" xfId="498"/>
    <cellStyle name="normální 2 4 3" xfId="499"/>
    <cellStyle name="normální 2 4 4" xfId="500"/>
    <cellStyle name="normální 2 5" xfId="501"/>
    <cellStyle name="normální 2 6" xfId="502"/>
    <cellStyle name="normální 2 7" xfId="503"/>
    <cellStyle name="normální 2 8" xfId="504"/>
    <cellStyle name="normální 2 9" xfId="505"/>
    <cellStyle name="normální 20" xfId="506"/>
    <cellStyle name="normální 21" xfId="507"/>
    <cellStyle name="normální 21 2" xfId="508"/>
    <cellStyle name="normální 21 2 2" xfId="509"/>
    <cellStyle name="normální 21 3" xfId="510"/>
    <cellStyle name="normální 21 3 2" xfId="511"/>
    <cellStyle name="normální 21 3 3" xfId="512"/>
    <cellStyle name="normální 21 3 4" xfId="513"/>
    <cellStyle name="normální 21 4" xfId="514"/>
    <cellStyle name="normální 21 5" xfId="515"/>
    <cellStyle name="normální 21 6" xfId="516"/>
    <cellStyle name="normální 21 7" xfId="517"/>
    <cellStyle name="normální 21 8" xfId="518"/>
    <cellStyle name="Normální 22" xfId="1447"/>
    <cellStyle name="normální 23" xfId="1618"/>
    <cellStyle name="normální 24" xfId="1631"/>
    <cellStyle name="normální 25" xfId="1629"/>
    <cellStyle name="Normální 26" xfId="1574"/>
    <cellStyle name="normální 27" xfId="1712"/>
    <cellStyle name="normální 28" xfId="1714"/>
    <cellStyle name="normální 29" xfId="1713"/>
    <cellStyle name="Normální 3" xfId="519"/>
    <cellStyle name="normální 3 10" xfId="520"/>
    <cellStyle name="normální 3 11" xfId="521"/>
    <cellStyle name="normální 3 12" xfId="522"/>
    <cellStyle name="normální 3 12 2" xfId="523"/>
    <cellStyle name="normální 3 13" xfId="524"/>
    <cellStyle name="normální 3 14" xfId="525"/>
    <cellStyle name="normální 3 15" xfId="526"/>
    <cellStyle name="normální 3 16" xfId="527"/>
    <cellStyle name="Normální 3 17" xfId="1648"/>
    <cellStyle name="Normální 3 18" xfId="1665"/>
    <cellStyle name="Normální 3 19" xfId="1678"/>
    <cellStyle name="normální 3 2" xfId="528"/>
    <cellStyle name="normální 3 2 2" xfId="529"/>
    <cellStyle name="normální 3 2 2 2" xfId="530"/>
    <cellStyle name="normální 3 2 2 3" xfId="531"/>
    <cellStyle name="normální 3 2 2 3 2" xfId="532"/>
    <cellStyle name="normální 3 2 2 3 3" xfId="533"/>
    <cellStyle name="normální 3 2 2 4" xfId="534"/>
    <cellStyle name="normální 3 2 2 5" xfId="535"/>
    <cellStyle name="normální 3 2 2 6" xfId="536"/>
    <cellStyle name="normální 3 2 3" xfId="537"/>
    <cellStyle name="normální 3 2 4" xfId="538"/>
    <cellStyle name="normální 3 2 4 2" xfId="539"/>
    <cellStyle name="normální 3 2 4 3" xfId="540"/>
    <cellStyle name="normální 3 2 5" xfId="541"/>
    <cellStyle name="normální 3 2 6" xfId="542"/>
    <cellStyle name="normální 3 2 7" xfId="543"/>
    <cellStyle name="Normální 3 20" xfId="1579"/>
    <cellStyle name="Normální 3 21" xfId="1724"/>
    <cellStyle name="Normální 3 22" xfId="1734"/>
    <cellStyle name="Normální 3 23" xfId="1744"/>
    <cellStyle name="Normální 3 24" xfId="1680"/>
    <cellStyle name="Normální 3 25" xfId="1753"/>
    <cellStyle name="Normální 3 26" xfId="1762"/>
    <cellStyle name="Normální 3 27" xfId="1771"/>
    <cellStyle name="Normální 3 28" xfId="1682"/>
    <cellStyle name="normální 3 3" xfId="544"/>
    <cellStyle name="normální 3 4" xfId="545"/>
    <cellStyle name="normální 3 4 2" xfId="546"/>
    <cellStyle name="normální 3 4 3" xfId="547"/>
    <cellStyle name="normální 3 4 4" xfId="548"/>
    <cellStyle name="normální 3 5" xfId="549"/>
    <cellStyle name="normální 3 6" xfId="550"/>
    <cellStyle name="normální 3 7" xfId="551"/>
    <cellStyle name="normální 3 8" xfId="552"/>
    <cellStyle name="normální 3 9" xfId="553"/>
    <cellStyle name="Normální 30" xfId="1615"/>
    <cellStyle name="normální 31" xfId="1614"/>
    <cellStyle name="normální 32" xfId="1690"/>
    <cellStyle name="normální 33" xfId="1691"/>
    <cellStyle name="Normální 34" xfId="1693"/>
    <cellStyle name="Normální 4" xfId="554"/>
    <cellStyle name="Normální 4 10" xfId="1723"/>
    <cellStyle name="Normální 4 11" xfId="1733"/>
    <cellStyle name="Normální 4 12" xfId="1743"/>
    <cellStyle name="Normální 4 13" xfId="1681"/>
    <cellStyle name="normální 4 2" xfId="555"/>
    <cellStyle name="normální 4 3" xfId="556"/>
    <cellStyle name="normální 4 4" xfId="557"/>
    <cellStyle name="normální 4 5" xfId="558"/>
    <cellStyle name="Normální 4 6" xfId="1647"/>
    <cellStyle name="Normální 4 7" xfId="1664"/>
    <cellStyle name="Normální 4 8" xfId="1677"/>
    <cellStyle name="Normální 4 9" xfId="1580"/>
    <cellStyle name="Normální 5" xfId="559"/>
    <cellStyle name="normální 5 10" xfId="560"/>
    <cellStyle name="normální 5 11" xfId="561"/>
    <cellStyle name="normální 5 12" xfId="562"/>
    <cellStyle name="normální 5 13" xfId="563"/>
    <cellStyle name="normální 5 14" xfId="564"/>
    <cellStyle name="normální 5 15" xfId="565"/>
    <cellStyle name="normální 5 16" xfId="566"/>
    <cellStyle name="normální 5 17" xfId="567"/>
    <cellStyle name="normální 5 18" xfId="568"/>
    <cellStyle name="normální 5 19" xfId="569"/>
    <cellStyle name="normální 5 2" xfId="570"/>
    <cellStyle name="normální 5 3" xfId="571"/>
    <cellStyle name="normální 5 4" xfId="572"/>
    <cellStyle name="normální 5 5" xfId="573"/>
    <cellStyle name="normální 5 6" xfId="574"/>
    <cellStyle name="normální 5 7" xfId="575"/>
    <cellStyle name="normální 5 8" xfId="576"/>
    <cellStyle name="normální 5 9" xfId="577"/>
    <cellStyle name="normální 6" xfId="578"/>
    <cellStyle name="Normální 7" xfId="579"/>
    <cellStyle name="normální 7 2" xfId="580"/>
    <cellStyle name="normální 8" xfId="581"/>
    <cellStyle name="normální 8 10" xfId="582"/>
    <cellStyle name="normální 8 11" xfId="583"/>
    <cellStyle name="normální 8 12" xfId="584"/>
    <cellStyle name="normální 8 13" xfId="585"/>
    <cellStyle name="normální 8 14" xfId="586"/>
    <cellStyle name="normální 8 15" xfId="587"/>
    <cellStyle name="normální 8 2" xfId="588"/>
    <cellStyle name="normální 8 3" xfId="589"/>
    <cellStyle name="normální 8 4" xfId="590"/>
    <cellStyle name="normální 8 5" xfId="591"/>
    <cellStyle name="normální 8 6" xfId="592"/>
    <cellStyle name="normální 8 7" xfId="593"/>
    <cellStyle name="normální 8 8" xfId="594"/>
    <cellStyle name="normální 8 9" xfId="595"/>
    <cellStyle name="Normální 9" xfId="1448"/>
    <cellStyle name="Normalny 10" xfId="1503"/>
    <cellStyle name="Normalny 10 2" xfId="1504"/>
    <cellStyle name="Normalny 11" xfId="1505"/>
    <cellStyle name="Normalny 12" xfId="1506"/>
    <cellStyle name="Normalny 2" xfId="596"/>
    <cellStyle name="Normalny 2 10" xfId="1625"/>
    <cellStyle name="Normalny 2 11" xfId="1624"/>
    <cellStyle name="Normalny 2 12" xfId="1581"/>
    <cellStyle name="Normalny 2 2" xfId="597"/>
    <cellStyle name="Normalny 2 2 10" xfId="1666"/>
    <cellStyle name="Normalny 2 2 11" xfId="1582"/>
    <cellStyle name="Normalny 2 2 2" xfId="598"/>
    <cellStyle name="Normalny 2 2 2 2" xfId="599"/>
    <cellStyle name="Normalny 2 2 2 3" xfId="600"/>
    <cellStyle name="Normalny 2 2 2 4" xfId="601"/>
    <cellStyle name="Normalny 2 2 2 5" xfId="602"/>
    <cellStyle name="Normalny 2 2 3" xfId="603"/>
    <cellStyle name="Normalny 2 2 4" xfId="604"/>
    <cellStyle name="Normalny 2 2 4 2" xfId="605"/>
    <cellStyle name="Normalny 2 2 4 3" xfId="606"/>
    <cellStyle name="Normalny 2 2 5" xfId="607"/>
    <cellStyle name="Normalny 2 2 6" xfId="608"/>
    <cellStyle name="Normalny 2 2 7" xfId="609"/>
    <cellStyle name="Normalny 2 2 8" xfId="1634"/>
    <cellStyle name="Normalny 2 2 9" xfId="1652"/>
    <cellStyle name="Normalny 2 3" xfId="610"/>
    <cellStyle name="Normalny 2 3 2" xfId="611"/>
    <cellStyle name="Normalny 2 3 2 2" xfId="612"/>
    <cellStyle name="Normalny 2 3 2 3" xfId="613"/>
    <cellStyle name="Normalny 2 3 2 4" xfId="614"/>
    <cellStyle name="Normalny 2 3 2 5" xfId="615"/>
    <cellStyle name="Normalny 2 3 3" xfId="616"/>
    <cellStyle name="Normalny 2 3 3 2" xfId="1297"/>
    <cellStyle name="Normalny 2 3 4" xfId="617"/>
    <cellStyle name="Normalny 2 3 4 2" xfId="1298"/>
    <cellStyle name="Normalny 2 3 5" xfId="618"/>
    <cellStyle name="Normalny 2 3 5 2" xfId="1299"/>
    <cellStyle name="Normalny 2 3 6" xfId="619"/>
    <cellStyle name="Normalny 2 3 6 2" xfId="1300"/>
    <cellStyle name="Normalny 2 3 7" xfId="1296"/>
    <cellStyle name="Normalny 2 4" xfId="620"/>
    <cellStyle name="Normalny 2 4 2" xfId="621"/>
    <cellStyle name="Normalny 2 5" xfId="622"/>
    <cellStyle name="Normalny 2 6" xfId="623"/>
    <cellStyle name="Normalny 2 7" xfId="624"/>
    <cellStyle name="Normalny 2 8" xfId="1295"/>
    <cellStyle name="Normalny 2 9" xfId="1619"/>
    <cellStyle name="Normalny 3" xfId="625"/>
    <cellStyle name="Normalny 3 2" xfId="626"/>
    <cellStyle name="Normalny 3 2 2" xfId="627"/>
    <cellStyle name="Normalny 3 2 3" xfId="628"/>
    <cellStyle name="Normalny 3 2 4" xfId="629"/>
    <cellStyle name="Normalny 3 2 5" xfId="630"/>
    <cellStyle name="Normalny 3 2 6" xfId="1584"/>
    <cellStyle name="Normalny 3 3" xfId="631"/>
    <cellStyle name="Normalny 3 4" xfId="632"/>
    <cellStyle name="Normalny 3 5" xfId="633"/>
    <cellStyle name="Normalny 3 6" xfId="634"/>
    <cellStyle name="Normalny 3 7" xfId="1583"/>
    <cellStyle name="Normalny 4" xfId="635"/>
    <cellStyle name="Normalny 4 2" xfId="636"/>
    <cellStyle name="Normalny 4 2 2" xfId="637"/>
    <cellStyle name="Normalny 4 2 3" xfId="638"/>
    <cellStyle name="Normalny 4 2 4" xfId="639"/>
    <cellStyle name="Normalny 4 2 5" xfId="640"/>
    <cellStyle name="Normalny 4 3" xfId="641"/>
    <cellStyle name="Normalny 4 4" xfId="642"/>
    <cellStyle name="Normalny 4 4 2" xfId="643"/>
    <cellStyle name="Normalny 4 4 3" xfId="644"/>
    <cellStyle name="Normalny 4 5" xfId="645"/>
    <cellStyle name="Normalny 4 6" xfId="646"/>
    <cellStyle name="Normalny 4 7" xfId="647"/>
    <cellStyle name="Normalny 5" xfId="1507"/>
    <cellStyle name="Normalny 6" xfId="1508"/>
    <cellStyle name="Normalny 7" xfId="1509"/>
    <cellStyle name="Normalny 8" xfId="1510"/>
    <cellStyle name="Normalny 9" xfId="1511"/>
    <cellStyle name="Normalny_Arkusz1" xfId="648"/>
    <cellStyle name="Obliczenia 2" xfId="649"/>
    <cellStyle name="Obliczenia 2 2" xfId="650"/>
    <cellStyle name="Obliczenia 2 2 2" xfId="651"/>
    <cellStyle name="Obliczenia 2 2 2 2" xfId="1303"/>
    <cellStyle name="Obliczenia 2 2 3" xfId="652"/>
    <cellStyle name="Obliczenia 2 2 3 2" xfId="1304"/>
    <cellStyle name="Obliczenia 2 2 4" xfId="653"/>
    <cellStyle name="Obliczenia 2 2 4 2" xfId="1305"/>
    <cellStyle name="Obliczenia 2 2 5" xfId="1302"/>
    <cellStyle name="Obliczenia 2 3" xfId="654"/>
    <cellStyle name="Obliczenia 2 3 2" xfId="1306"/>
    <cellStyle name="Obliczenia 2 4" xfId="655"/>
    <cellStyle name="Obliczenia 2 4 2" xfId="1307"/>
    <cellStyle name="Obliczenia 2 5" xfId="656"/>
    <cellStyle name="Obliczenia 2 5 2" xfId="1308"/>
    <cellStyle name="Obliczenia 2 6" xfId="657"/>
    <cellStyle name="Obliczenia 2 6 2" xfId="1309"/>
    <cellStyle name="Obliczenia 2 7" xfId="1301"/>
    <cellStyle name="Percent 2" xfId="658"/>
    <cellStyle name="Percent 2 2" xfId="659"/>
    <cellStyle name="Poznámka 10" xfId="1449"/>
    <cellStyle name="Poznámka 11" xfId="1450"/>
    <cellStyle name="Poznámka 12" xfId="1451"/>
    <cellStyle name="Poznámka 2" xfId="660"/>
    <cellStyle name="Poznámka 2 2" xfId="661"/>
    <cellStyle name="Poznámka 2 3" xfId="662"/>
    <cellStyle name="Poznámka 2 3 2" xfId="663"/>
    <cellStyle name="Poznámka 2 4" xfId="664"/>
    <cellStyle name="Poznámka 2 4 2" xfId="665"/>
    <cellStyle name="Poznámka 2 5" xfId="666"/>
    <cellStyle name="Poznámka 2 5 2" xfId="667"/>
    <cellStyle name="Poznámka 3" xfId="668"/>
    <cellStyle name="Poznámka 3 2" xfId="669"/>
    <cellStyle name="Poznámka 4" xfId="670"/>
    <cellStyle name="Poznámka 4 2" xfId="671"/>
    <cellStyle name="Poznámka 5" xfId="672"/>
    <cellStyle name="Poznámka 5 2" xfId="673"/>
    <cellStyle name="Poznámka 6" xfId="674"/>
    <cellStyle name="Poznámka 6 2" xfId="675"/>
    <cellStyle name="Poznámka 7" xfId="676"/>
    <cellStyle name="Poznámka 7 2" xfId="677"/>
    <cellStyle name="Poznámka 8" xfId="1452"/>
    <cellStyle name="Poznámka 9" xfId="1453"/>
    <cellStyle name="procent 2" xfId="678"/>
    <cellStyle name="procent 2 2" xfId="679"/>
    <cellStyle name="procent 2 3" xfId="680"/>
    <cellStyle name="procent 2 4" xfId="1354"/>
    <cellStyle name="Procenta 2" xfId="1355"/>
    <cellStyle name="Procenta 3" xfId="1454"/>
    <cellStyle name="Procentowy 2" xfId="681"/>
    <cellStyle name="Procentowy 2 2" xfId="682"/>
    <cellStyle name="Procentowy 2 2 2" xfId="683"/>
    <cellStyle name="Procentowy 2 3" xfId="684"/>
    <cellStyle name="Procentowy 2 3 2" xfId="685"/>
    <cellStyle name="Procentowy 2 4" xfId="686"/>
    <cellStyle name="Procentowy 2 4 2" xfId="687"/>
    <cellStyle name="Procentowy 2 5" xfId="688"/>
    <cellStyle name="Procentowy 2 5 2" xfId="689"/>
    <cellStyle name="Procentowy 2 6" xfId="690"/>
    <cellStyle name="Procentowy 2 6 2" xfId="691"/>
    <cellStyle name="Procentowy 2 7" xfId="1585"/>
    <cellStyle name="Procentowy 3" xfId="1512"/>
    <cellStyle name="Propojená buňka" xfId="1553" builtinId="24" customBuiltin="1"/>
    <cellStyle name="Propojená buňka 10" xfId="1455"/>
    <cellStyle name="Propojená buňka 11" xfId="1456"/>
    <cellStyle name="Propojená buňka 12" xfId="1457"/>
    <cellStyle name="Propojená buňka 2" xfId="692"/>
    <cellStyle name="Propojená buňka 2 2" xfId="1545"/>
    <cellStyle name="Propojená buňka 3" xfId="693"/>
    <cellStyle name="Propojená buňka 3 2" xfId="694"/>
    <cellStyle name="Propojená buňka 4" xfId="695"/>
    <cellStyle name="Propojená buňka 4 2" xfId="696"/>
    <cellStyle name="Propojená buňka 5" xfId="697"/>
    <cellStyle name="Propojená buňka 5 2" xfId="698"/>
    <cellStyle name="Propojená buňka 5 2 2" xfId="699"/>
    <cellStyle name="Propojená buňka 5 3" xfId="700"/>
    <cellStyle name="Propojená buňka 5 3 2" xfId="701"/>
    <cellStyle name="Propojená buňka 5 4" xfId="702"/>
    <cellStyle name="Propojená buňka 6" xfId="703"/>
    <cellStyle name="Propojená buňka 6 2" xfId="704"/>
    <cellStyle name="Propojená buňka 7" xfId="705"/>
    <cellStyle name="Propojená buňka 7 2" xfId="706"/>
    <cellStyle name="Propojená buňka 8" xfId="1458"/>
    <cellStyle name="Propojená buňka 9" xfId="1459"/>
    <cellStyle name="SAPBEXaggData" xfId="707"/>
    <cellStyle name="SAPBEXaggData 2" xfId="708"/>
    <cellStyle name="SAPBEXaggData 3" xfId="709"/>
    <cellStyle name="SAPBEXaggData 3 2" xfId="710"/>
    <cellStyle name="SAPBEXaggData 4" xfId="711"/>
    <cellStyle name="SAPBEXaggData 4 2" xfId="712"/>
    <cellStyle name="SAPBEXaggDataEmph" xfId="713"/>
    <cellStyle name="SAPBEXaggDataEmph 2" xfId="714"/>
    <cellStyle name="SAPBEXaggDataEmph 3" xfId="715"/>
    <cellStyle name="SAPBEXaggDataEmph 3 2" xfId="716"/>
    <cellStyle name="SAPBEXaggDataEmph 4" xfId="717"/>
    <cellStyle name="SAPBEXaggDataEmph 4 2" xfId="718"/>
    <cellStyle name="SAPBEXaggItem" xfId="719"/>
    <cellStyle name="SAPBEXaggItem 2" xfId="720"/>
    <cellStyle name="SAPBEXaggItem 3" xfId="721"/>
    <cellStyle name="SAPBEXaggItem 3 2" xfId="722"/>
    <cellStyle name="SAPBEXaggItem 4" xfId="723"/>
    <cellStyle name="SAPBEXaggItem 4 2" xfId="724"/>
    <cellStyle name="SAPBEXaggItem 5" xfId="1356"/>
    <cellStyle name="SAPBEXaggItemX" xfId="725"/>
    <cellStyle name="SAPBEXaggItemX 2" xfId="726"/>
    <cellStyle name="SAPBEXaggItemX 3" xfId="727"/>
    <cellStyle name="SAPBEXaggItemX 3 2" xfId="728"/>
    <cellStyle name="SAPBEXaggItemX 4" xfId="729"/>
    <cellStyle name="SAPBEXaggItemX 4 2" xfId="730"/>
    <cellStyle name="SAPBEXexcBad7" xfId="731"/>
    <cellStyle name="SAPBEXexcBad7 2" xfId="732"/>
    <cellStyle name="SAPBEXexcBad7 3" xfId="733"/>
    <cellStyle name="SAPBEXexcBad7 3 2" xfId="734"/>
    <cellStyle name="SAPBEXexcBad7 4" xfId="735"/>
    <cellStyle name="SAPBEXexcBad7 4 2" xfId="736"/>
    <cellStyle name="SAPBEXexcBad8" xfId="737"/>
    <cellStyle name="SAPBEXexcBad8 2" xfId="738"/>
    <cellStyle name="SAPBEXexcBad8 3" xfId="739"/>
    <cellStyle name="SAPBEXexcBad8 3 2" xfId="740"/>
    <cellStyle name="SAPBEXexcBad8 4" xfId="741"/>
    <cellStyle name="SAPBEXexcBad8 4 2" xfId="742"/>
    <cellStyle name="SAPBEXexcBad9" xfId="743"/>
    <cellStyle name="SAPBEXexcBad9 2" xfId="744"/>
    <cellStyle name="SAPBEXexcBad9 3" xfId="745"/>
    <cellStyle name="SAPBEXexcBad9 3 2" xfId="746"/>
    <cellStyle name="SAPBEXexcBad9 4" xfId="747"/>
    <cellStyle name="SAPBEXexcBad9 4 2" xfId="748"/>
    <cellStyle name="SAPBEXexcCritical4" xfId="749"/>
    <cellStyle name="SAPBEXexcCritical4 2" xfId="750"/>
    <cellStyle name="SAPBEXexcCritical4 3" xfId="751"/>
    <cellStyle name="SAPBEXexcCritical4 3 2" xfId="752"/>
    <cellStyle name="SAPBEXexcCritical4 4" xfId="753"/>
    <cellStyle name="SAPBEXexcCritical4 4 2" xfId="754"/>
    <cellStyle name="SAPBEXexcCritical5" xfId="755"/>
    <cellStyle name="SAPBEXexcCritical5 2" xfId="756"/>
    <cellStyle name="SAPBEXexcCritical5 3" xfId="757"/>
    <cellStyle name="SAPBEXexcCritical5 3 2" xfId="758"/>
    <cellStyle name="SAPBEXexcCritical5 4" xfId="759"/>
    <cellStyle name="SAPBEXexcCritical5 4 2" xfId="760"/>
    <cellStyle name="SAPBEXexcCritical6" xfId="761"/>
    <cellStyle name="SAPBEXexcCritical6 2" xfId="762"/>
    <cellStyle name="SAPBEXexcCritical6 3" xfId="763"/>
    <cellStyle name="SAPBEXexcCritical6 3 2" xfId="764"/>
    <cellStyle name="SAPBEXexcCritical6 4" xfId="765"/>
    <cellStyle name="SAPBEXexcCritical6 4 2" xfId="766"/>
    <cellStyle name="SAPBEXexcGood1" xfId="767"/>
    <cellStyle name="SAPBEXexcGood1 2" xfId="768"/>
    <cellStyle name="SAPBEXexcGood1 3" xfId="769"/>
    <cellStyle name="SAPBEXexcGood1 3 2" xfId="770"/>
    <cellStyle name="SAPBEXexcGood1 4" xfId="771"/>
    <cellStyle name="SAPBEXexcGood1 4 2" xfId="772"/>
    <cellStyle name="SAPBEXexcGood2" xfId="773"/>
    <cellStyle name="SAPBEXexcGood2 2" xfId="774"/>
    <cellStyle name="SAPBEXexcGood2 3" xfId="775"/>
    <cellStyle name="SAPBEXexcGood2 3 2" xfId="776"/>
    <cellStyle name="SAPBEXexcGood2 4" xfId="777"/>
    <cellStyle name="SAPBEXexcGood2 4 2" xfId="778"/>
    <cellStyle name="SAPBEXexcGood3" xfId="779"/>
    <cellStyle name="SAPBEXexcGood3 2" xfId="780"/>
    <cellStyle name="SAPBEXexcGood3 3" xfId="781"/>
    <cellStyle name="SAPBEXexcGood3 3 2" xfId="782"/>
    <cellStyle name="SAPBEXexcGood3 4" xfId="783"/>
    <cellStyle name="SAPBEXexcGood3 4 2" xfId="784"/>
    <cellStyle name="SAPBEXfilterDrill" xfId="785"/>
    <cellStyle name="SAPBEXfilterDrill 2" xfId="786"/>
    <cellStyle name="SAPBEXfilterDrill 3" xfId="787"/>
    <cellStyle name="SAPBEXfilterDrill 3 2" xfId="788"/>
    <cellStyle name="SAPBEXfilterDrill 4" xfId="789"/>
    <cellStyle name="SAPBEXfilterDrill 4 2" xfId="790"/>
    <cellStyle name="SAPBEXfilterItem" xfId="791"/>
    <cellStyle name="SAPBEXfilterItem 2" xfId="792"/>
    <cellStyle name="SAPBEXfilterItem 3" xfId="793"/>
    <cellStyle name="SAPBEXfilterItem 3 2" xfId="794"/>
    <cellStyle name="SAPBEXfilterItem 4" xfId="795"/>
    <cellStyle name="SAPBEXfilterItem 4 2" xfId="796"/>
    <cellStyle name="SAPBEXfilterText" xfId="797"/>
    <cellStyle name="SAPBEXfilterText 2" xfId="798"/>
    <cellStyle name="SAPBEXfilterText 3" xfId="799"/>
    <cellStyle name="SAPBEXfilterText 4" xfId="800"/>
    <cellStyle name="SAPBEXformats" xfId="801"/>
    <cellStyle name="SAPBEXformats 2" xfId="802"/>
    <cellStyle name="SAPBEXformats 3" xfId="803"/>
    <cellStyle name="SAPBEXformats 3 2" xfId="804"/>
    <cellStyle name="SAPBEXformats 4" xfId="805"/>
    <cellStyle name="SAPBEXformats 4 2" xfId="806"/>
    <cellStyle name="SAPBEXheaderItem" xfId="807"/>
    <cellStyle name="SAPBEXheaderItem 2" xfId="808"/>
    <cellStyle name="SAPBEXheaderItem 3" xfId="809"/>
    <cellStyle name="SAPBEXheaderItem 4" xfId="810"/>
    <cellStyle name="SAPBEXheaderText" xfId="811"/>
    <cellStyle name="SAPBEXheaderText 2" xfId="812"/>
    <cellStyle name="SAPBEXheaderText 3" xfId="813"/>
    <cellStyle name="SAPBEXheaderText 4" xfId="814"/>
    <cellStyle name="SAPBEXHLevel0" xfId="815"/>
    <cellStyle name="SAPBEXHLevel0 2" xfId="816"/>
    <cellStyle name="SAPBEXHLevel0 3" xfId="817"/>
    <cellStyle name="SAPBEXHLevel0 4" xfId="818"/>
    <cellStyle name="SAPBEXHLevel0X" xfId="819"/>
    <cellStyle name="SAPBEXHLevel0X 2" xfId="820"/>
    <cellStyle name="SAPBEXHLevel0X 3" xfId="821"/>
    <cellStyle name="SAPBEXHLevel0X 4" xfId="822"/>
    <cellStyle name="SAPBEXHLevel1" xfId="823"/>
    <cellStyle name="SAPBEXHLevel1 2" xfId="824"/>
    <cellStyle name="SAPBEXHLevel1 3" xfId="825"/>
    <cellStyle name="SAPBEXHLevel1 4" xfId="826"/>
    <cellStyle name="SAPBEXHLevel1X" xfId="827"/>
    <cellStyle name="SAPBEXHLevel1X 2" xfId="828"/>
    <cellStyle name="SAPBEXHLevel1X 3" xfId="829"/>
    <cellStyle name="SAPBEXHLevel1X 4" xfId="830"/>
    <cellStyle name="SAPBEXHLevel2" xfId="831"/>
    <cellStyle name="SAPBEXHLevel2 2" xfId="832"/>
    <cellStyle name="SAPBEXHLevel2 3" xfId="833"/>
    <cellStyle name="SAPBEXHLevel2 4" xfId="834"/>
    <cellStyle name="SAPBEXHLevel2X" xfId="835"/>
    <cellStyle name="SAPBEXHLevel2X 2" xfId="836"/>
    <cellStyle name="SAPBEXHLevel2X 3" xfId="837"/>
    <cellStyle name="SAPBEXHLevel2X 4" xfId="838"/>
    <cellStyle name="SAPBEXHLevel3" xfId="839"/>
    <cellStyle name="SAPBEXHLevel3 2" xfId="840"/>
    <cellStyle name="SAPBEXHLevel3 3" xfId="841"/>
    <cellStyle name="SAPBEXHLevel3 4" xfId="842"/>
    <cellStyle name="SAPBEXHLevel3X" xfId="843"/>
    <cellStyle name="SAPBEXHLevel3X 2" xfId="844"/>
    <cellStyle name="SAPBEXHLevel3X 3" xfId="845"/>
    <cellStyle name="SAPBEXHLevel3X 4" xfId="846"/>
    <cellStyle name="SAPBEXchaText" xfId="847"/>
    <cellStyle name="SAPBEXchaText 2" xfId="848"/>
    <cellStyle name="SAPBEXchaText 3" xfId="849"/>
    <cellStyle name="SAPBEXchaText 3 2" xfId="850"/>
    <cellStyle name="SAPBEXchaText 4" xfId="851"/>
    <cellStyle name="SAPBEXchaText 4 2" xfId="852"/>
    <cellStyle name="SAPBEXresData" xfId="853"/>
    <cellStyle name="SAPBEXresData 2" xfId="854"/>
    <cellStyle name="SAPBEXresData 3" xfId="855"/>
    <cellStyle name="SAPBEXresData 3 2" xfId="856"/>
    <cellStyle name="SAPBEXresData 4" xfId="857"/>
    <cellStyle name="SAPBEXresData 4 2" xfId="858"/>
    <cellStyle name="SAPBEXresDataEmph" xfId="859"/>
    <cellStyle name="SAPBEXresDataEmph 2" xfId="860"/>
    <cellStyle name="SAPBEXresDataEmph 3" xfId="861"/>
    <cellStyle name="SAPBEXresDataEmph 3 2" xfId="862"/>
    <cellStyle name="SAPBEXresDataEmph 4" xfId="863"/>
    <cellStyle name="SAPBEXresDataEmph 4 2" xfId="864"/>
    <cellStyle name="SAPBEXresItem" xfId="865"/>
    <cellStyle name="SAPBEXresItem 2" xfId="866"/>
    <cellStyle name="SAPBEXresItem 3" xfId="867"/>
    <cellStyle name="SAPBEXresItem 3 2" xfId="868"/>
    <cellStyle name="SAPBEXresItem 4" xfId="869"/>
    <cellStyle name="SAPBEXresItem 4 2" xfId="870"/>
    <cellStyle name="SAPBEXresItemX" xfId="871"/>
    <cellStyle name="SAPBEXresItemX 2" xfId="872"/>
    <cellStyle name="SAPBEXresItemX 3" xfId="873"/>
    <cellStyle name="SAPBEXresItemX 3 2" xfId="874"/>
    <cellStyle name="SAPBEXresItemX 4" xfId="875"/>
    <cellStyle name="SAPBEXresItemX 4 2" xfId="876"/>
    <cellStyle name="SAPBEXstdData" xfId="877"/>
    <cellStyle name="SAPBEXstdData 2" xfId="878"/>
    <cellStyle name="SAPBEXstdData 3" xfId="879"/>
    <cellStyle name="SAPBEXstdData 3 2" xfId="880"/>
    <cellStyle name="SAPBEXstdData 4" xfId="881"/>
    <cellStyle name="SAPBEXstdData 4 2" xfId="882"/>
    <cellStyle name="SAPBEXstdDataEmph" xfId="883"/>
    <cellStyle name="SAPBEXstdDataEmph 2" xfId="884"/>
    <cellStyle name="SAPBEXstdDataEmph 3" xfId="885"/>
    <cellStyle name="SAPBEXstdDataEmph 3 2" xfId="886"/>
    <cellStyle name="SAPBEXstdDataEmph 4" xfId="887"/>
    <cellStyle name="SAPBEXstdDataEmph 4 2" xfId="888"/>
    <cellStyle name="SAPBEXstdItem" xfId="889"/>
    <cellStyle name="SAPBEXstdItem 2" xfId="890"/>
    <cellStyle name="SAPBEXstdItem 3" xfId="891"/>
    <cellStyle name="SAPBEXstdItem 3 2" xfId="892"/>
    <cellStyle name="SAPBEXstdItem 4" xfId="893"/>
    <cellStyle name="SAPBEXstdItem 4 2" xfId="894"/>
    <cellStyle name="SAPBEXstdItem 5" xfId="1357"/>
    <cellStyle name="SAPBEXstdItemX" xfId="895"/>
    <cellStyle name="SAPBEXstdItemX 2" xfId="896"/>
    <cellStyle name="SAPBEXstdItemX 3" xfId="897"/>
    <cellStyle name="SAPBEXstdItemX 3 2" xfId="898"/>
    <cellStyle name="SAPBEXstdItemX 4" xfId="899"/>
    <cellStyle name="SAPBEXstdItemX 4 2" xfId="900"/>
    <cellStyle name="SAPBEXtitle" xfId="901"/>
    <cellStyle name="SAPBEXtitle 2" xfId="902"/>
    <cellStyle name="SAPBEXtitle 3" xfId="903"/>
    <cellStyle name="SAPBEXtitle 4" xfId="904"/>
    <cellStyle name="SAPBEXundefined" xfId="905"/>
    <cellStyle name="SAPBEXundefined 2" xfId="906"/>
    <cellStyle name="SAPBEXundefined 3" xfId="907"/>
    <cellStyle name="SAPBEXundefined 3 2" xfId="908"/>
    <cellStyle name="SAPBEXundefined 4" xfId="909"/>
    <cellStyle name="SAPBEXundefined 4 2" xfId="910"/>
    <cellStyle name="Správně" xfId="1550" builtinId="26" customBuiltin="1"/>
    <cellStyle name="Správně 10" xfId="1460"/>
    <cellStyle name="Správně 11" xfId="1461"/>
    <cellStyle name="Správně 12" xfId="1462"/>
    <cellStyle name="Správně 2" xfId="911"/>
    <cellStyle name="Správně 3" xfId="912"/>
    <cellStyle name="Správně 4" xfId="913"/>
    <cellStyle name="Správně 5" xfId="914"/>
    <cellStyle name="Správně 6" xfId="915"/>
    <cellStyle name="Správně 7" xfId="916"/>
    <cellStyle name="Správně 8" xfId="1463"/>
    <cellStyle name="Správně 9" xfId="1464"/>
    <cellStyle name="Standard_Mappe2" xfId="917"/>
    <cellStyle name="Styl 1" xfId="918"/>
    <cellStyle name="Styl 1 2" xfId="919"/>
    <cellStyle name="Styl 1 2 2" xfId="920"/>
    <cellStyle name="Styl 1 2 2 2" xfId="921"/>
    <cellStyle name="Styl 1 2 3" xfId="922"/>
    <cellStyle name="Styl 1 2 4" xfId="923"/>
    <cellStyle name="Styl 1 2 4 2" xfId="924"/>
    <cellStyle name="Styl 1 3" xfId="925"/>
    <cellStyle name="Styl 1 3 2" xfId="926"/>
    <cellStyle name="Styl 1 4" xfId="927"/>
    <cellStyle name="Styl 1 4 2" xfId="928"/>
    <cellStyle name="Styl 1 5" xfId="929"/>
    <cellStyle name="Styl 1 5 2" xfId="930"/>
    <cellStyle name="Suma 2" xfId="931"/>
    <cellStyle name="Suma 2 2" xfId="932"/>
    <cellStyle name="Suma 2 2 2" xfId="933"/>
    <cellStyle name="Suma 2 2 2 2" xfId="1312"/>
    <cellStyle name="Suma 2 2 3" xfId="934"/>
    <cellStyle name="Suma 2 2 3 2" xfId="1313"/>
    <cellStyle name="Suma 2 2 4" xfId="935"/>
    <cellStyle name="Suma 2 2 4 2" xfId="1314"/>
    <cellStyle name="Suma 2 2 5" xfId="1311"/>
    <cellStyle name="Suma 2 3" xfId="936"/>
    <cellStyle name="Suma 2 3 2" xfId="1315"/>
    <cellStyle name="Suma 2 4" xfId="937"/>
    <cellStyle name="Suma 2 4 2" xfId="1316"/>
    <cellStyle name="Suma 2 5" xfId="938"/>
    <cellStyle name="Suma 2 5 2" xfId="1317"/>
    <cellStyle name="Suma 2 6" xfId="939"/>
    <cellStyle name="Suma 2 6 2" xfId="1318"/>
    <cellStyle name="Suma 2 7" xfId="1310"/>
    <cellStyle name="Špatně 2" xfId="1465"/>
    <cellStyle name="Špatně 3" xfId="1466"/>
    <cellStyle name="Špatně 4" xfId="1467"/>
    <cellStyle name="Špatně 5" xfId="1468"/>
    <cellStyle name="Špatně 6" xfId="1469"/>
    <cellStyle name="Tekst objaśnienia 2" xfId="940"/>
    <cellStyle name="Tekst objaśnienia 2 2" xfId="941"/>
    <cellStyle name="Tekst objaśnienia 2 2 2" xfId="1320"/>
    <cellStyle name="Tekst objaśnienia 2 3" xfId="942"/>
    <cellStyle name="Tekst objaśnienia 2 3 2" xfId="1321"/>
    <cellStyle name="Tekst objaśnienia 2 4" xfId="943"/>
    <cellStyle name="Tekst objaśnienia 2 4 2" xfId="1322"/>
    <cellStyle name="Tekst objaśnienia 2 5" xfId="944"/>
    <cellStyle name="Tekst objaśnienia 2 5 2" xfId="1323"/>
    <cellStyle name="Tekst objaśnienia 2 6" xfId="1319"/>
    <cellStyle name="Tekst ostrzeżenia 2" xfId="945"/>
    <cellStyle name="Tekst ostrzeżenia 2 2" xfId="946"/>
    <cellStyle name="Tekst ostrzeżenia 2 2 2" xfId="1325"/>
    <cellStyle name="Tekst ostrzeżenia 2 3" xfId="947"/>
    <cellStyle name="Tekst ostrzeżenia 2 3 2" xfId="1326"/>
    <cellStyle name="Tekst ostrzeżenia 2 4" xfId="948"/>
    <cellStyle name="Tekst ostrzeżenia 2 4 2" xfId="1327"/>
    <cellStyle name="Tekst ostrzeżenia 2 5" xfId="949"/>
    <cellStyle name="Tekst ostrzeżenia 2 5 2" xfId="1328"/>
    <cellStyle name="Tekst ostrzeżenia 2 6" xfId="1324"/>
    <cellStyle name="Text upozornění" xfId="950" builtinId="11" customBuiltin="1"/>
    <cellStyle name="Title 2" xfId="951"/>
    <cellStyle name="Title 2 2" xfId="1329"/>
    <cellStyle name="Title 3" xfId="952"/>
    <cellStyle name="Title 3 2" xfId="953"/>
    <cellStyle name="Title 3 2 2" xfId="1331"/>
    <cellStyle name="Title 3 3" xfId="954"/>
    <cellStyle name="Title 3 3 2" xfId="1332"/>
    <cellStyle name="Title 3 4" xfId="1330"/>
    <cellStyle name="Title 4" xfId="955"/>
    <cellStyle name="Title 4 2" xfId="956"/>
    <cellStyle name="Title 4 2 2" xfId="1334"/>
    <cellStyle name="Title 4 3" xfId="957"/>
    <cellStyle name="Title 4 3 2" xfId="1335"/>
    <cellStyle name="Title 4 4" xfId="1333"/>
    <cellStyle name="Uwaga 2" xfId="958"/>
    <cellStyle name="Uwaga 2 10" xfId="1586"/>
    <cellStyle name="Uwaga 2 2" xfId="959"/>
    <cellStyle name="Uwaga 2 2 2" xfId="960"/>
    <cellStyle name="Uwaga 2 2 3" xfId="961"/>
    <cellStyle name="Uwaga 2 2 3 2" xfId="962"/>
    <cellStyle name="Uwaga 2 2 4" xfId="963"/>
    <cellStyle name="Uwaga 2 2 4 2" xfId="964"/>
    <cellStyle name="Uwaga 2 2 5" xfId="965"/>
    <cellStyle name="Uwaga 2 2 5 2" xfId="966"/>
    <cellStyle name="Uwaga 2 2 6" xfId="1645"/>
    <cellStyle name="Uwaga 2 2 7" xfId="1662"/>
    <cellStyle name="Uwaga 2 2 8" xfId="1675"/>
    <cellStyle name="Uwaga 2 2 9" xfId="1587"/>
    <cellStyle name="Uwaga 2 3" xfId="967"/>
    <cellStyle name="Uwaga 2 3 2" xfId="968"/>
    <cellStyle name="Uwaga 2 4" xfId="969"/>
    <cellStyle name="Uwaga 2 4 2" xfId="970"/>
    <cellStyle name="Uwaga 2 5" xfId="971"/>
    <cellStyle name="Uwaga 2 5 2" xfId="972"/>
    <cellStyle name="Uwaga 2 6" xfId="973"/>
    <cellStyle name="Uwaga 2 6 2" xfId="974"/>
    <cellStyle name="Uwaga 2 7" xfId="1633"/>
    <cellStyle name="Uwaga 2 8" xfId="1650"/>
    <cellStyle name="Uwaga 2 9" xfId="1640"/>
    <cellStyle name="Uwaga 3" xfId="1513"/>
    <cellStyle name="Vstup" xfId="1358" builtinId="20" customBuiltin="1"/>
    <cellStyle name="Vstup 2" xfId="975"/>
    <cellStyle name="Vstup 3" xfId="976"/>
    <cellStyle name="Vstup 4" xfId="977"/>
    <cellStyle name="Výpočet" xfId="1552" builtinId="22" customBuiltin="1"/>
    <cellStyle name="Výpočet 10" xfId="1470"/>
    <cellStyle name="Výpočet 11" xfId="1471"/>
    <cellStyle name="Výpočet 12" xfId="1472"/>
    <cellStyle name="Výpočet 2" xfId="978"/>
    <cellStyle name="Výpočet 3" xfId="979"/>
    <cellStyle name="Výpočet 4" xfId="980"/>
    <cellStyle name="Výpočet 5" xfId="981"/>
    <cellStyle name="Výpočet 6" xfId="982"/>
    <cellStyle name="Výpočet 7" xfId="983"/>
    <cellStyle name="Výpočet 8" xfId="1473"/>
    <cellStyle name="Výpočet 9" xfId="1474"/>
    <cellStyle name="Výstup" xfId="1359" builtinId="21" customBuiltin="1"/>
    <cellStyle name="Výstup 2" xfId="984"/>
    <cellStyle name="Výstup 3" xfId="985"/>
    <cellStyle name="Výstup 4" xfId="986"/>
    <cellStyle name="Vysvětlující text" xfId="987" builtinId="53" customBuiltin="1"/>
    <cellStyle name="Walutowy 2" xfId="988"/>
    <cellStyle name="Walutowy 2 2" xfId="989"/>
    <cellStyle name="Walutowy 2 3" xfId="1588"/>
    <cellStyle name="Złe 2" xfId="990"/>
    <cellStyle name="Złe 2 2" xfId="991"/>
    <cellStyle name="Złe 2 2 2" xfId="992"/>
    <cellStyle name="Złe 2 2 2 2" xfId="1338"/>
    <cellStyle name="Złe 2 2 3" xfId="993"/>
    <cellStyle name="Złe 2 2 3 2" xfId="1339"/>
    <cellStyle name="Złe 2 2 4" xfId="994"/>
    <cellStyle name="Złe 2 2 4 2" xfId="1340"/>
    <cellStyle name="Złe 2 2 5" xfId="1337"/>
    <cellStyle name="Złe 2 3" xfId="995"/>
    <cellStyle name="Złe 2 3 2" xfId="1341"/>
    <cellStyle name="Złe 2 4" xfId="996"/>
    <cellStyle name="Złe 2 4 2" xfId="1342"/>
    <cellStyle name="Złe 2 5" xfId="997"/>
    <cellStyle name="Złe 2 5 2" xfId="1343"/>
    <cellStyle name="Złe 2 6" xfId="998"/>
    <cellStyle name="Złe 2 6 2" xfId="1344"/>
    <cellStyle name="Złe 2 7" xfId="1336"/>
    <cellStyle name="Zvýraznění 1" xfId="1555" builtinId="29" customBuiltin="1"/>
    <cellStyle name="Zvýraznění 1 10" xfId="1475"/>
    <cellStyle name="Zvýraznění 1 11" xfId="1476"/>
    <cellStyle name="Zvýraznění 1 12" xfId="1477"/>
    <cellStyle name="Zvýraznění 1 2" xfId="999"/>
    <cellStyle name="Zvýraznění 1 3" xfId="1000"/>
    <cellStyle name="Zvýraznění 1 4" xfId="1001"/>
    <cellStyle name="Zvýraznění 1 5" xfId="1002"/>
    <cellStyle name="Zvýraznění 1 6" xfId="1003"/>
    <cellStyle name="Zvýraznění 1 7" xfId="1004"/>
    <cellStyle name="Zvýraznění 1 8" xfId="1478"/>
    <cellStyle name="Zvýraznění 1 9" xfId="1479"/>
    <cellStyle name="Zvýraznění 2" xfId="1557" builtinId="33" customBuiltin="1"/>
    <cellStyle name="Zvýraznění 2 10" xfId="1480"/>
    <cellStyle name="Zvýraznění 2 11" xfId="1481"/>
    <cellStyle name="Zvýraznění 2 12" xfId="1482"/>
    <cellStyle name="Zvýraznění 2 2" xfId="1005"/>
    <cellStyle name="Zvýraznění 2 3" xfId="1006"/>
    <cellStyle name="Zvýraznění 2 4" xfId="1007"/>
    <cellStyle name="Zvýraznění 2 5" xfId="1008"/>
    <cellStyle name="Zvýraznění 2 6" xfId="1009"/>
    <cellStyle name="Zvýraznění 2 7" xfId="1010"/>
    <cellStyle name="Zvýraznění 2 8" xfId="1483"/>
    <cellStyle name="Zvýraznění 2 9" xfId="1484"/>
    <cellStyle name="Zvýraznění 3" xfId="1515" builtinId="37" customBuiltin="1"/>
    <cellStyle name="Zvýraznění 3 2" xfId="1011"/>
    <cellStyle name="Zvýraznění 3 3" xfId="1012"/>
    <cellStyle name="Zvýraznění 3 4" xfId="1013"/>
    <cellStyle name="Zvýraznění 3 5" xfId="1014"/>
    <cellStyle name="Zvýraznění 3 6" xfId="1015"/>
    <cellStyle name="Zvýraznění 3 7" xfId="1016"/>
    <cellStyle name="Zvýraznění 3 8" xfId="1485"/>
    <cellStyle name="Zvýraznění 4" xfId="1560" builtinId="41" customBuiltin="1"/>
    <cellStyle name="Zvýraznění 4 2" xfId="1017"/>
    <cellStyle name="Zvýraznění 4 3" xfId="1018"/>
    <cellStyle name="Zvýraznění 4 4" xfId="1019"/>
    <cellStyle name="Zvýraznění 4 4 2" xfId="1345"/>
    <cellStyle name="Zvýraznění 4 5" xfId="1486"/>
    <cellStyle name="Zvýraznění 4 6" xfId="1487"/>
    <cellStyle name="Zvýraznění 4 7" xfId="1488"/>
    <cellStyle name="Zvýraznění 4 8" xfId="1489"/>
    <cellStyle name="Zvýraznění 4 9" xfId="1490"/>
    <cellStyle name="Zvýraznění 5" xfId="1020" builtinId="45" customBuiltin="1"/>
    <cellStyle name="Zvýraznění 5 2" xfId="1346"/>
    <cellStyle name="Zvýraznění 6" xfId="1561" builtinId="49" customBuiltin="1"/>
    <cellStyle name="Zvýraznění 6 10" xfId="1491"/>
    <cellStyle name="Zvýraznění 6 11" xfId="1492"/>
    <cellStyle name="Zvýraznění 6 12" xfId="1493"/>
    <cellStyle name="Zvýraznění 6 2" xfId="1021"/>
    <cellStyle name="Zvýraznění 6 3" xfId="1022"/>
    <cellStyle name="Zvýraznění 6 4" xfId="1023"/>
    <cellStyle name="Zvýraznění 6 5" xfId="1024"/>
    <cellStyle name="Zvýraznění 6 6" xfId="1025"/>
    <cellStyle name="Zvýraznění 6 7" xfId="1026"/>
    <cellStyle name="Zvýraznění 6 8" xfId="1494"/>
    <cellStyle name="Zvýraznění 6 9" xfId="14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1304925</xdr:colOff>
      <xdr:row>4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161925"/>
          <a:ext cx="2314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</xdr:row>
      <xdr:rowOff>9525</xdr:rowOff>
    </xdr:from>
    <xdr:to>
      <xdr:col>6</xdr:col>
      <xdr:colOff>259154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59BF2E0-A569-462F-93AC-2B55EB71C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00" y="171450"/>
          <a:ext cx="830654" cy="809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0"/>
  <sheetViews>
    <sheetView tabSelected="1" zoomScaleNormal="100" workbookViewId="0">
      <pane ySplit="9" topLeftCell="A10" activePane="bottomLeft" state="frozen"/>
      <selection pane="bottomLeft" activeCell="J2" sqref="J2:J3"/>
    </sheetView>
  </sheetViews>
  <sheetFormatPr defaultColWidth="9.140625" defaultRowHeight="12.75" customHeight="1"/>
  <cols>
    <col min="1" max="1" width="8.28515625" style="3" bestFit="1" customWidth="1"/>
    <col min="2" max="2" width="15.140625" style="3" bestFit="1" customWidth="1"/>
    <col min="3" max="3" width="43.42578125" style="3" bestFit="1" customWidth="1"/>
    <col min="4" max="4" width="4.28515625" style="3" bestFit="1" customWidth="1"/>
    <col min="5" max="5" width="5.140625" style="3" bestFit="1" customWidth="1"/>
    <col min="6" max="6" width="3.7109375" style="3" bestFit="1" customWidth="1"/>
    <col min="7" max="7" width="9.5703125" style="4" customWidth="1"/>
    <col min="8" max="8" width="8.85546875" style="4" customWidth="1"/>
    <col min="9" max="9" width="10.5703125" style="4" bestFit="1" customWidth="1"/>
    <col min="10" max="10" width="7.85546875" style="3" bestFit="1" customWidth="1"/>
    <col min="11" max="16384" width="9.140625" style="3"/>
  </cols>
  <sheetData>
    <row r="1" spans="1:10" ht="12.75" customHeight="1" thickBot="1">
      <c r="A1" s="1"/>
      <c r="B1" s="1"/>
      <c r="C1" s="1"/>
      <c r="D1" s="1"/>
      <c r="E1" s="1"/>
      <c r="F1" s="1"/>
      <c r="G1" s="2"/>
      <c r="H1" s="2"/>
      <c r="I1" s="2"/>
    </row>
    <row r="2" spans="1:10" ht="15">
      <c r="A2" s="1"/>
      <c r="B2" s="1"/>
      <c r="C2" s="1"/>
      <c r="D2" s="1"/>
      <c r="E2" s="1"/>
      <c r="G2" s="2"/>
      <c r="I2" s="32" t="s">
        <v>12</v>
      </c>
      <c r="J2" s="26">
        <v>0</v>
      </c>
    </row>
    <row r="3" spans="1:10" ht="15.75" thickBot="1">
      <c r="A3" s="1"/>
      <c r="B3" s="1"/>
      <c r="C3" s="1"/>
      <c r="D3" s="1"/>
      <c r="E3" s="1"/>
      <c r="F3" s="1"/>
      <c r="G3" s="2"/>
      <c r="I3" s="33"/>
      <c r="J3" s="27"/>
    </row>
    <row r="7" spans="1:10" ht="12.75" customHeight="1" thickBot="1">
      <c r="C7" s="1" t="s">
        <v>13</v>
      </c>
      <c r="D7" s="1"/>
      <c r="E7" s="1"/>
      <c r="F7" s="1"/>
    </row>
    <row r="8" spans="1:10" ht="12.75" customHeight="1">
      <c r="A8" s="20" t="s">
        <v>0</v>
      </c>
      <c r="B8" s="22" t="s">
        <v>1</v>
      </c>
      <c r="C8" s="22" t="s">
        <v>5</v>
      </c>
      <c r="D8" s="22" t="s">
        <v>4</v>
      </c>
      <c r="E8" s="24" t="s">
        <v>11</v>
      </c>
      <c r="F8" s="34" t="s">
        <v>6</v>
      </c>
      <c r="G8" s="28" t="s">
        <v>7</v>
      </c>
      <c r="H8" s="29"/>
      <c r="I8" s="30" t="s">
        <v>8</v>
      </c>
      <c r="J8" s="31"/>
    </row>
    <row r="9" spans="1:10" ht="12.75" customHeight="1" thickBot="1">
      <c r="A9" s="21"/>
      <c r="B9" s="23" t="s">
        <v>1</v>
      </c>
      <c r="C9" s="23"/>
      <c r="D9" s="23"/>
      <c r="E9" s="25"/>
      <c r="F9" s="35"/>
      <c r="G9" s="5" t="s">
        <v>9</v>
      </c>
      <c r="H9" s="6" t="s">
        <v>10</v>
      </c>
      <c r="I9" s="5" t="s">
        <v>9</v>
      </c>
      <c r="J9" s="7" t="s">
        <v>10</v>
      </c>
    </row>
    <row r="10" spans="1:10" customFormat="1" ht="12.75" customHeight="1">
      <c r="A10" s="3">
        <v>5300007</v>
      </c>
      <c r="B10" s="3" t="s">
        <v>14</v>
      </c>
      <c r="C10" s="9" t="s">
        <v>142</v>
      </c>
      <c r="D10" s="17">
        <v>53</v>
      </c>
      <c r="E10" s="18">
        <v>25</v>
      </c>
      <c r="F10" s="3" t="s">
        <v>3</v>
      </c>
      <c r="G10" s="11">
        <f t="shared" ref="G10:G73" si="0">I10*(1-$J$2)</f>
        <v>726.44628099173553</v>
      </c>
      <c r="H10" s="10">
        <f t="shared" ref="H10:H73" si="1">J10*(1-$J$2)</f>
        <v>879</v>
      </c>
      <c r="I10" s="11">
        <f t="shared" ref="I10:I73" si="2">J10/1.21</f>
        <v>726.44628099173553</v>
      </c>
      <c r="J10" s="15">
        <v>879</v>
      </c>
    </row>
    <row r="11" spans="1:10" customFormat="1" ht="12.75" customHeight="1">
      <c r="A11" s="3">
        <v>5300006</v>
      </c>
      <c r="B11" s="3" t="s">
        <v>14</v>
      </c>
      <c r="C11" s="9" t="s">
        <v>141</v>
      </c>
      <c r="D11" s="17">
        <v>53</v>
      </c>
      <c r="E11" s="18">
        <v>25</v>
      </c>
      <c r="F11" s="3" t="s">
        <v>3</v>
      </c>
      <c r="G11" s="11">
        <f t="shared" si="0"/>
        <v>726.44628099173553</v>
      </c>
      <c r="H11" s="10">
        <f t="shared" si="1"/>
        <v>879</v>
      </c>
      <c r="I11" s="11">
        <f t="shared" si="2"/>
        <v>726.44628099173553</v>
      </c>
      <c r="J11" s="15">
        <v>879</v>
      </c>
    </row>
    <row r="12" spans="1:10" customFormat="1" ht="12.75" customHeight="1">
      <c r="A12" s="3">
        <v>5300009</v>
      </c>
      <c r="B12" s="3" t="s">
        <v>14</v>
      </c>
      <c r="C12" s="9" t="s">
        <v>144</v>
      </c>
      <c r="D12" s="17">
        <v>53</v>
      </c>
      <c r="E12" s="18">
        <v>25</v>
      </c>
      <c r="F12" s="3" t="s">
        <v>3</v>
      </c>
      <c r="G12" s="11">
        <f t="shared" si="0"/>
        <v>726.44628099173553</v>
      </c>
      <c r="H12" s="10">
        <f t="shared" si="1"/>
        <v>879</v>
      </c>
      <c r="I12" s="11">
        <f t="shared" si="2"/>
        <v>726.44628099173553</v>
      </c>
      <c r="J12" s="15">
        <v>879</v>
      </c>
    </row>
    <row r="13" spans="1:10" customFormat="1" ht="12.75" customHeight="1">
      <c r="A13" s="3">
        <v>5300011</v>
      </c>
      <c r="B13" s="3" t="s">
        <v>14</v>
      </c>
      <c r="C13" s="9" t="s">
        <v>146</v>
      </c>
      <c r="D13" s="17">
        <v>53</v>
      </c>
      <c r="E13" s="18">
        <v>25</v>
      </c>
      <c r="F13" s="3" t="s">
        <v>3</v>
      </c>
      <c r="G13" s="11">
        <f t="shared" si="0"/>
        <v>726.44628099173553</v>
      </c>
      <c r="H13" s="10">
        <f t="shared" si="1"/>
        <v>879</v>
      </c>
      <c r="I13" s="11">
        <f t="shared" si="2"/>
        <v>726.44628099173553</v>
      </c>
      <c r="J13" s="15">
        <v>879</v>
      </c>
    </row>
    <row r="14" spans="1:10" customFormat="1" ht="12.75" customHeight="1">
      <c r="A14" s="3">
        <v>5300008</v>
      </c>
      <c r="B14" s="3" t="s">
        <v>14</v>
      </c>
      <c r="C14" s="9" t="s">
        <v>143</v>
      </c>
      <c r="D14" s="17">
        <v>53</v>
      </c>
      <c r="E14" s="18">
        <v>25</v>
      </c>
      <c r="F14" s="3" t="s">
        <v>3</v>
      </c>
      <c r="G14" s="11">
        <f t="shared" si="0"/>
        <v>726.44628099173553</v>
      </c>
      <c r="H14" s="10">
        <f t="shared" si="1"/>
        <v>879</v>
      </c>
      <c r="I14" s="11">
        <f t="shared" si="2"/>
        <v>726.44628099173553</v>
      </c>
      <c r="J14" s="15">
        <v>879</v>
      </c>
    </row>
    <row r="15" spans="1:10" customFormat="1" ht="12.75" customHeight="1">
      <c r="A15" s="3">
        <v>5300010</v>
      </c>
      <c r="B15" s="3" t="s">
        <v>14</v>
      </c>
      <c r="C15" s="9" t="s">
        <v>145</v>
      </c>
      <c r="D15" s="17">
        <v>53</v>
      </c>
      <c r="E15" s="18">
        <v>25</v>
      </c>
      <c r="F15" s="3" t="s">
        <v>3</v>
      </c>
      <c r="G15" s="11">
        <f t="shared" si="0"/>
        <v>726.44628099173553</v>
      </c>
      <c r="H15" s="10">
        <f t="shared" si="1"/>
        <v>879</v>
      </c>
      <c r="I15" s="11">
        <f t="shared" si="2"/>
        <v>726.44628099173553</v>
      </c>
      <c r="J15" s="15">
        <v>879</v>
      </c>
    </row>
    <row r="16" spans="1:10" customFormat="1" ht="12.75" customHeight="1">
      <c r="A16" s="12">
        <v>5300005</v>
      </c>
      <c r="B16" s="3" t="s">
        <v>14</v>
      </c>
      <c r="C16" s="9" t="s">
        <v>140</v>
      </c>
      <c r="D16" s="17">
        <v>53</v>
      </c>
      <c r="E16" s="18">
        <v>25</v>
      </c>
      <c r="F16" s="9" t="s">
        <v>3</v>
      </c>
      <c r="G16" s="11">
        <f t="shared" si="0"/>
        <v>726.44628099173553</v>
      </c>
      <c r="H16" s="10">
        <f t="shared" si="1"/>
        <v>879</v>
      </c>
      <c r="I16" s="11">
        <f t="shared" si="2"/>
        <v>726.44628099173553</v>
      </c>
      <c r="J16" s="14">
        <v>879</v>
      </c>
    </row>
    <row r="17" spans="1:10" customFormat="1" ht="12.75" customHeight="1">
      <c r="A17" s="3">
        <v>5301789</v>
      </c>
      <c r="B17" s="3" t="s">
        <v>89</v>
      </c>
      <c r="C17" s="3" t="s">
        <v>611</v>
      </c>
      <c r="D17" s="19">
        <v>53</v>
      </c>
      <c r="E17" s="19">
        <v>25</v>
      </c>
      <c r="F17" s="3" t="s">
        <v>3</v>
      </c>
      <c r="G17" s="11">
        <f t="shared" si="0"/>
        <v>1202.4793388429753</v>
      </c>
      <c r="H17" s="10">
        <f t="shared" si="1"/>
        <v>1455</v>
      </c>
      <c r="I17" s="11">
        <f t="shared" si="2"/>
        <v>1202.4793388429753</v>
      </c>
      <c r="J17" s="15">
        <v>1455</v>
      </c>
    </row>
    <row r="18" spans="1:10" customFormat="1" ht="12.75" customHeight="1">
      <c r="A18" s="3">
        <v>5301788</v>
      </c>
      <c r="B18" s="3" t="s">
        <v>89</v>
      </c>
      <c r="C18" s="3" t="s">
        <v>610</v>
      </c>
      <c r="D18" s="19">
        <v>53</v>
      </c>
      <c r="E18" s="19">
        <v>25</v>
      </c>
      <c r="F18" s="3" t="s">
        <v>3</v>
      </c>
      <c r="G18" s="11">
        <f t="shared" si="0"/>
        <v>1202.4793388429753</v>
      </c>
      <c r="H18" s="10">
        <f t="shared" si="1"/>
        <v>1455</v>
      </c>
      <c r="I18" s="11">
        <f t="shared" si="2"/>
        <v>1202.4793388429753</v>
      </c>
      <c r="J18" s="15">
        <v>1455</v>
      </c>
    </row>
    <row r="19" spans="1:10" customFormat="1" ht="12.75" customHeight="1">
      <c r="A19" s="3">
        <v>5301681</v>
      </c>
      <c r="B19" s="3" t="s">
        <v>89</v>
      </c>
      <c r="C19" s="3" t="s">
        <v>546</v>
      </c>
      <c r="D19" s="19">
        <v>53</v>
      </c>
      <c r="E19" s="19">
        <v>25</v>
      </c>
      <c r="F19" s="3" t="s">
        <v>3</v>
      </c>
      <c r="G19" s="11">
        <f t="shared" si="0"/>
        <v>1260.3305785123966</v>
      </c>
      <c r="H19" s="10">
        <f t="shared" si="1"/>
        <v>1525</v>
      </c>
      <c r="I19" s="11">
        <f t="shared" si="2"/>
        <v>1260.3305785123966</v>
      </c>
      <c r="J19" s="15">
        <v>1525</v>
      </c>
    </row>
    <row r="20" spans="1:10" customFormat="1" ht="12.75" customHeight="1">
      <c r="A20" s="3">
        <v>5301560</v>
      </c>
      <c r="B20" s="3" t="s">
        <v>72</v>
      </c>
      <c r="C20" s="3" t="s">
        <v>470</v>
      </c>
      <c r="D20" s="19">
        <v>53</v>
      </c>
      <c r="E20" s="19">
        <v>25</v>
      </c>
      <c r="F20" s="3" t="s">
        <v>3</v>
      </c>
      <c r="G20" s="11">
        <f t="shared" si="0"/>
        <v>673.55371900826447</v>
      </c>
      <c r="H20" s="10">
        <f t="shared" si="1"/>
        <v>815</v>
      </c>
      <c r="I20" s="11">
        <f t="shared" si="2"/>
        <v>673.55371900826447</v>
      </c>
      <c r="J20" s="15">
        <v>815</v>
      </c>
    </row>
    <row r="21" spans="1:10" customFormat="1" ht="12.75" customHeight="1">
      <c r="A21" s="3">
        <v>5301623</v>
      </c>
      <c r="B21" s="3" t="s">
        <v>80</v>
      </c>
      <c r="C21" s="3" t="s">
        <v>506</v>
      </c>
      <c r="D21" s="19">
        <v>53</v>
      </c>
      <c r="E21" s="19">
        <v>25</v>
      </c>
      <c r="F21" s="3" t="s">
        <v>3</v>
      </c>
      <c r="G21" s="11">
        <f t="shared" si="0"/>
        <v>698.34710743801656</v>
      </c>
      <c r="H21" s="10">
        <f t="shared" si="1"/>
        <v>845</v>
      </c>
      <c r="I21" s="11">
        <f t="shared" si="2"/>
        <v>698.34710743801656</v>
      </c>
      <c r="J21" s="15">
        <v>845</v>
      </c>
    </row>
    <row r="22" spans="1:10" customFormat="1" ht="12.75" customHeight="1">
      <c r="A22" s="3">
        <v>5301660</v>
      </c>
      <c r="B22" s="3" t="s">
        <v>80</v>
      </c>
      <c r="C22" s="3" t="s">
        <v>534</v>
      </c>
      <c r="D22" s="19">
        <v>53</v>
      </c>
      <c r="E22" s="19">
        <v>25</v>
      </c>
      <c r="F22" s="3" t="s">
        <v>3</v>
      </c>
      <c r="G22" s="11">
        <f t="shared" si="0"/>
        <v>668.59504132231405</v>
      </c>
      <c r="H22" s="10">
        <f t="shared" si="1"/>
        <v>809</v>
      </c>
      <c r="I22" s="11">
        <f t="shared" si="2"/>
        <v>668.59504132231405</v>
      </c>
      <c r="J22" s="15">
        <v>809</v>
      </c>
    </row>
    <row r="23" spans="1:10" customFormat="1" ht="12.75" customHeight="1">
      <c r="A23" s="3">
        <v>5301624</v>
      </c>
      <c r="B23" s="3" t="s">
        <v>80</v>
      </c>
      <c r="C23" s="3" t="s">
        <v>507</v>
      </c>
      <c r="D23" s="19">
        <v>53</v>
      </c>
      <c r="E23" s="19">
        <v>25</v>
      </c>
      <c r="F23" s="3" t="s">
        <v>3</v>
      </c>
      <c r="G23" s="11">
        <f t="shared" si="0"/>
        <v>709.91735537190084</v>
      </c>
      <c r="H23" s="10">
        <f t="shared" si="1"/>
        <v>859</v>
      </c>
      <c r="I23" s="11">
        <f t="shared" si="2"/>
        <v>709.91735537190084</v>
      </c>
      <c r="J23" s="15">
        <v>859</v>
      </c>
    </row>
    <row r="24" spans="1:10" customFormat="1" ht="12.75" customHeight="1">
      <c r="A24" s="3">
        <v>5301626</v>
      </c>
      <c r="B24" s="3" t="s">
        <v>80</v>
      </c>
      <c r="C24" s="3" t="s">
        <v>509</v>
      </c>
      <c r="D24" s="19">
        <v>53</v>
      </c>
      <c r="E24" s="19">
        <v>25</v>
      </c>
      <c r="F24" s="3" t="s">
        <v>3</v>
      </c>
      <c r="G24" s="11">
        <f t="shared" si="0"/>
        <v>709.91735537190084</v>
      </c>
      <c r="H24" s="10">
        <f t="shared" si="1"/>
        <v>859</v>
      </c>
      <c r="I24" s="11">
        <f t="shared" si="2"/>
        <v>709.91735537190084</v>
      </c>
      <c r="J24" s="15">
        <v>859</v>
      </c>
    </row>
    <row r="25" spans="1:10" customFormat="1" ht="12.75" customHeight="1">
      <c r="A25" s="3">
        <v>5301625</v>
      </c>
      <c r="B25" s="3" t="s">
        <v>80</v>
      </c>
      <c r="C25" s="3" t="s">
        <v>508</v>
      </c>
      <c r="D25" s="19">
        <v>53</v>
      </c>
      <c r="E25" s="19">
        <v>25</v>
      </c>
      <c r="F25" s="3" t="s">
        <v>3</v>
      </c>
      <c r="G25" s="11">
        <f t="shared" si="0"/>
        <v>698.34710743801656</v>
      </c>
      <c r="H25" s="10">
        <f t="shared" si="1"/>
        <v>845</v>
      </c>
      <c r="I25" s="11">
        <f t="shared" si="2"/>
        <v>698.34710743801656</v>
      </c>
      <c r="J25" s="15">
        <v>845</v>
      </c>
    </row>
    <row r="26" spans="1:10" customFormat="1" ht="12.75" customHeight="1">
      <c r="A26" s="3">
        <v>5301661</v>
      </c>
      <c r="B26" s="3" t="s">
        <v>80</v>
      </c>
      <c r="C26" s="3" t="s">
        <v>535</v>
      </c>
      <c r="D26" s="19">
        <v>53</v>
      </c>
      <c r="E26" s="19">
        <v>25</v>
      </c>
      <c r="F26" s="3" t="s">
        <v>3</v>
      </c>
      <c r="G26" s="11">
        <f t="shared" si="0"/>
        <v>668.59504132231405</v>
      </c>
      <c r="H26" s="10">
        <f t="shared" si="1"/>
        <v>809</v>
      </c>
      <c r="I26" s="11">
        <f t="shared" si="2"/>
        <v>668.59504132231405</v>
      </c>
      <c r="J26" s="15">
        <v>809</v>
      </c>
    </row>
    <row r="27" spans="1:10" customFormat="1" ht="12.75" customHeight="1">
      <c r="A27" s="3">
        <v>5301073</v>
      </c>
      <c r="B27" s="3" t="s">
        <v>44</v>
      </c>
      <c r="C27" s="9" t="s">
        <v>300</v>
      </c>
      <c r="D27" s="17">
        <v>53</v>
      </c>
      <c r="E27" s="18">
        <v>25</v>
      </c>
      <c r="F27" s="3" t="s">
        <v>3</v>
      </c>
      <c r="G27" s="11">
        <f t="shared" si="0"/>
        <v>632.23140495867767</v>
      </c>
      <c r="H27" s="10">
        <f t="shared" si="1"/>
        <v>765</v>
      </c>
      <c r="I27" s="11">
        <f t="shared" si="2"/>
        <v>632.23140495867767</v>
      </c>
      <c r="J27" s="15">
        <v>765</v>
      </c>
    </row>
    <row r="28" spans="1:10" customFormat="1" ht="12.75" customHeight="1">
      <c r="A28" s="3">
        <v>5301070</v>
      </c>
      <c r="B28" s="3" t="s">
        <v>44</v>
      </c>
      <c r="C28" s="9" t="s">
        <v>297</v>
      </c>
      <c r="D28" s="17">
        <v>53</v>
      </c>
      <c r="E28" s="18">
        <v>25</v>
      </c>
      <c r="F28" s="3" t="s">
        <v>3</v>
      </c>
      <c r="G28" s="11">
        <f t="shared" si="0"/>
        <v>458.67768595041326</v>
      </c>
      <c r="H28" s="10">
        <f t="shared" si="1"/>
        <v>555</v>
      </c>
      <c r="I28" s="11">
        <f t="shared" si="2"/>
        <v>458.67768595041326</v>
      </c>
      <c r="J28" s="15">
        <v>555</v>
      </c>
    </row>
    <row r="29" spans="1:10" customFormat="1" ht="12.75" customHeight="1">
      <c r="A29" s="3">
        <v>5301076</v>
      </c>
      <c r="B29" s="3" t="s">
        <v>44</v>
      </c>
      <c r="C29" s="9" t="s">
        <v>303</v>
      </c>
      <c r="D29" s="17">
        <v>53</v>
      </c>
      <c r="E29" s="18">
        <v>25</v>
      </c>
      <c r="F29" s="3" t="s">
        <v>3</v>
      </c>
      <c r="G29" s="11">
        <f t="shared" si="0"/>
        <v>665.28925619834718</v>
      </c>
      <c r="H29" s="10">
        <f t="shared" si="1"/>
        <v>805</v>
      </c>
      <c r="I29" s="11">
        <f t="shared" si="2"/>
        <v>665.28925619834718</v>
      </c>
      <c r="J29" s="15">
        <v>805</v>
      </c>
    </row>
    <row r="30" spans="1:10" customFormat="1" ht="12.75" customHeight="1">
      <c r="A30" s="3">
        <v>5301100</v>
      </c>
      <c r="B30" s="3" t="s">
        <v>44</v>
      </c>
      <c r="C30" s="9" t="s">
        <v>316</v>
      </c>
      <c r="D30" s="17">
        <v>53</v>
      </c>
      <c r="E30" s="18">
        <v>25</v>
      </c>
      <c r="F30" s="3" t="s">
        <v>3</v>
      </c>
      <c r="G30" s="11">
        <f t="shared" si="0"/>
        <v>665.28925619834718</v>
      </c>
      <c r="H30" s="10">
        <f t="shared" si="1"/>
        <v>805</v>
      </c>
      <c r="I30" s="11">
        <f t="shared" si="2"/>
        <v>665.28925619834718</v>
      </c>
      <c r="J30" s="15">
        <v>805</v>
      </c>
    </row>
    <row r="31" spans="1:10" customFormat="1" ht="12.75" customHeight="1">
      <c r="A31" s="3">
        <v>5301074</v>
      </c>
      <c r="B31" s="3" t="s">
        <v>44</v>
      </c>
      <c r="C31" s="9" t="s">
        <v>301</v>
      </c>
      <c r="D31" s="17">
        <v>53</v>
      </c>
      <c r="E31" s="18">
        <v>25</v>
      </c>
      <c r="F31" s="3" t="s">
        <v>3</v>
      </c>
      <c r="G31" s="11">
        <f t="shared" si="0"/>
        <v>632.23140495867767</v>
      </c>
      <c r="H31" s="10">
        <f t="shared" si="1"/>
        <v>765</v>
      </c>
      <c r="I31" s="11">
        <f t="shared" si="2"/>
        <v>632.23140495867767</v>
      </c>
      <c r="J31" s="15">
        <v>765</v>
      </c>
    </row>
    <row r="32" spans="1:10" customFormat="1" ht="12.75" customHeight="1">
      <c r="A32" s="3">
        <v>5301071</v>
      </c>
      <c r="B32" s="3" t="s">
        <v>44</v>
      </c>
      <c r="C32" s="9" t="s">
        <v>298</v>
      </c>
      <c r="D32" s="17">
        <v>53</v>
      </c>
      <c r="E32" s="18">
        <v>25</v>
      </c>
      <c r="F32" s="3" t="s">
        <v>3</v>
      </c>
      <c r="G32" s="11">
        <f t="shared" si="0"/>
        <v>458.67768595041326</v>
      </c>
      <c r="H32" s="10">
        <f t="shared" si="1"/>
        <v>555</v>
      </c>
      <c r="I32" s="11">
        <f t="shared" si="2"/>
        <v>458.67768595041326</v>
      </c>
      <c r="J32" s="15">
        <v>555</v>
      </c>
    </row>
    <row r="33" spans="1:10" customFormat="1" ht="12.75" customHeight="1">
      <c r="A33" s="3">
        <v>5301077</v>
      </c>
      <c r="B33" s="3" t="s">
        <v>44</v>
      </c>
      <c r="C33" s="9" t="s">
        <v>304</v>
      </c>
      <c r="D33" s="17">
        <v>53</v>
      </c>
      <c r="E33" s="18">
        <v>25</v>
      </c>
      <c r="F33" s="3" t="s">
        <v>3</v>
      </c>
      <c r="G33" s="11">
        <f t="shared" si="0"/>
        <v>665.28925619834718</v>
      </c>
      <c r="H33" s="10">
        <f t="shared" si="1"/>
        <v>805</v>
      </c>
      <c r="I33" s="11">
        <f t="shared" si="2"/>
        <v>665.28925619834718</v>
      </c>
      <c r="J33" s="15">
        <v>805</v>
      </c>
    </row>
    <row r="34" spans="1:10" customFormat="1" ht="12.75" customHeight="1">
      <c r="A34" s="3">
        <v>5301101</v>
      </c>
      <c r="B34" s="3" t="s">
        <v>44</v>
      </c>
      <c r="C34" s="9" t="s">
        <v>317</v>
      </c>
      <c r="D34" s="17">
        <v>53</v>
      </c>
      <c r="E34" s="18">
        <v>25</v>
      </c>
      <c r="F34" s="3" t="s">
        <v>3</v>
      </c>
      <c r="G34" s="11">
        <f t="shared" si="0"/>
        <v>665.28925619834718</v>
      </c>
      <c r="H34" s="10">
        <f t="shared" si="1"/>
        <v>805</v>
      </c>
      <c r="I34" s="11">
        <f t="shared" si="2"/>
        <v>665.28925619834718</v>
      </c>
      <c r="J34" s="15">
        <v>805</v>
      </c>
    </row>
    <row r="35" spans="1:10" customFormat="1" ht="12.75" customHeight="1">
      <c r="A35" s="3">
        <v>5301075</v>
      </c>
      <c r="B35" s="3" t="s">
        <v>44</v>
      </c>
      <c r="C35" s="9" t="s">
        <v>302</v>
      </c>
      <c r="D35" s="17">
        <v>53</v>
      </c>
      <c r="E35" s="18">
        <v>25</v>
      </c>
      <c r="F35" s="3" t="s">
        <v>3</v>
      </c>
      <c r="G35" s="11">
        <f t="shared" si="0"/>
        <v>632.23140495867767</v>
      </c>
      <c r="H35" s="10">
        <f t="shared" si="1"/>
        <v>765</v>
      </c>
      <c r="I35" s="11">
        <f t="shared" si="2"/>
        <v>632.23140495867767</v>
      </c>
      <c r="J35" s="15">
        <v>765</v>
      </c>
    </row>
    <row r="36" spans="1:10" customFormat="1" ht="12.75" customHeight="1">
      <c r="A36" s="3">
        <v>5301072</v>
      </c>
      <c r="B36" s="3" t="s">
        <v>44</v>
      </c>
      <c r="C36" s="9" t="s">
        <v>299</v>
      </c>
      <c r="D36" s="17">
        <v>53</v>
      </c>
      <c r="E36" s="18">
        <v>25</v>
      </c>
      <c r="F36" s="3" t="s">
        <v>3</v>
      </c>
      <c r="G36" s="11">
        <f t="shared" si="0"/>
        <v>458.67768595041326</v>
      </c>
      <c r="H36" s="10">
        <f t="shared" si="1"/>
        <v>555</v>
      </c>
      <c r="I36" s="11">
        <f t="shared" si="2"/>
        <v>458.67768595041326</v>
      </c>
      <c r="J36" s="15">
        <v>555</v>
      </c>
    </row>
    <row r="37" spans="1:10" customFormat="1" ht="12.75" customHeight="1">
      <c r="A37" s="3">
        <v>5301078</v>
      </c>
      <c r="B37" s="3" t="s">
        <v>44</v>
      </c>
      <c r="C37" s="9" t="s">
        <v>305</v>
      </c>
      <c r="D37" s="17">
        <v>53</v>
      </c>
      <c r="E37" s="18">
        <v>25</v>
      </c>
      <c r="F37" s="3" t="s">
        <v>3</v>
      </c>
      <c r="G37" s="11">
        <f t="shared" si="0"/>
        <v>665.28925619834718</v>
      </c>
      <c r="H37" s="10">
        <f t="shared" si="1"/>
        <v>805</v>
      </c>
      <c r="I37" s="11">
        <f t="shared" si="2"/>
        <v>665.28925619834718</v>
      </c>
      <c r="J37" s="15">
        <v>805</v>
      </c>
    </row>
    <row r="38" spans="1:10" customFormat="1" ht="12.75" customHeight="1">
      <c r="A38" s="3">
        <v>5301102</v>
      </c>
      <c r="B38" s="3" t="s">
        <v>44</v>
      </c>
      <c r="C38" s="9" t="s">
        <v>318</v>
      </c>
      <c r="D38" s="17">
        <v>53</v>
      </c>
      <c r="E38" s="18">
        <v>25</v>
      </c>
      <c r="F38" s="3" t="s">
        <v>3</v>
      </c>
      <c r="G38" s="11">
        <f t="shared" si="0"/>
        <v>665.28925619834718</v>
      </c>
      <c r="H38" s="10">
        <f t="shared" si="1"/>
        <v>805</v>
      </c>
      <c r="I38" s="11">
        <f t="shared" si="2"/>
        <v>665.28925619834718</v>
      </c>
      <c r="J38" s="15">
        <v>805</v>
      </c>
    </row>
    <row r="39" spans="1:10" customFormat="1" ht="12.75" customHeight="1">
      <c r="A39" s="3">
        <v>5301086</v>
      </c>
      <c r="B39" s="3" t="s">
        <v>44</v>
      </c>
      <c r="C39" s="9" t="s">
        <v>307</v>
      </c>
      <c r="D39" s="17">
        <v>53</v>
      </c>
      <c r="E39" s="18">
        <v>26</v>
      </c>
      <c r="F39" s="3" t="s">
        <v>2</v>
      </c>
      <c r="G39" s="11">
        <f t="shared" si="0"/>
        <v>627.27272727272725</v>
      </c>
      <c r="H39" s="10">
        <f t="shared" si="1"/>
        <v>759</v>
      </c>
      <c r="I39" s="11">
        <f t="shared" si="2"/>
        <v>627.27272727272725</v>
      </c>
      <c r="J39" s="15">
        <v>759</v>
      </c>
    </row>
    <row r="40" spans="1:10" customFormat="1" ht="12.75" customHeight="1">
      <c r="A40" s="3">
        <v>5301097</v>
      </c>
      <c r="B40" s="3" t="s">
        <v>44</v>
      </c>
      <c r="C40" s="9" t="s">
        <v>313</v>
      </c>
      <c r="D40" s="17">
        <v>53</v>
      </c>
      <c r="E40" s="18">
        <v>26</v>
      </c>
      <c r="F40" s="3" t="s">
        <v>2</v>
      </c>
      <c r="G40" s="11">
        <f t="shared" si="0"/>
        <v>871.90082644628103</v>
      </c>
      <c r="H40" s="10">
        <f t="shared" si="1"/>
        <v>1055</v>
      </c>
      <c r="I40" s="11">
        <f t="shared" si="2"/>
        <v>871.90082644628103</v>
      </c>
      <c r="J40" s="15">
        <v>1055</v>
      </c>
    </row>
    <row r="41" spans="1:10" customFormat="1" ht="12.75" customHeight="1">
      <c r="A41" s="3">
        <v>5301091</v>
      </c>
      <c r="B41" s="3" t="s">
        <v>44</v>
      </c>
      <c r="C41" s="9" t="s">
        <v>310</v>
      </c>
      <c r="D41" s="17">
        <v>53</v>
      </c>
      <c r="E41" s="18">
        <v>26</v>
      </c>
      <c r="F41" s="3" t="s">
        <v>2</v>
      </c>
      <c r="G41" s="11">
        <f t="shared" si="0"/>
        <v>871.90082644628103</v>
      </c>
      <c r="H41" s="10">
        <f t="shared" si="1"/>
        <v>1055</v>
      </c>
      <c r="I41" s="11">
        <f t="shared" si="2"/>
        <v>871.90082644628103</v>
      </c>
      <c r="J41" s="15">
        <v>1055</v>
      </c>
    </row>
    <row r="42" spans="1:10" customFormat="1" ht="12.75" customHeight="1">
      <c r="A42" s="3">
        <v>5301087</v>
      </c>
      <c r="B42" s="3" t="s">
        <v>44</v>
      </c>
      <c r="C42" s="9" t="s">
        <v>308</v>
      </c>
      <c r="D42" s="17">
        <v>53</v>
      </c>
      <c r="E42" s="18">
        <v>26</v>
      </c>
      <c r="F42" s="3" t="s">
        <v>2</v>
      </c>
      <c r="G42" s="11">
        <f t="shared" si="0"/>
        <v>627.27272727272725</v>
      </c>
      <c r="H42" s="10">
        <f t="shared" si="1"/>
        <v>759</v>
      </c>
      <c r="I42" s="11">
        <f t="shared" si="2"/>
        <v>627.27272727272725</v>
      </c>
      <c r="J42" s="15">
        <v>759</v>
      </c>
    </row>
    <row r="43" spans="1:10" ht="12.75" customHeight="1">
      <c r="A43" s="3">
        <v>5301098</v>
      </c>
      <c r="B43" s="3" t="s">
        <v>44</v>
      </c>
      <c r="C43" s="9" t="s">
        <v>314</v>
      </c>
      <c r="D43" s="17">
        <v>53</v>
      </c>
      <c r="E43" s="18">
        <v>26</v>
      </c>
      <c r="F43" s="3" t="s">
        <v>2</v>
      </c>
      <c r="G43" s="11">
        <f t="shared" si="0"/>
        <v>871.90082644628103</v>
      </c>
      <c r="H43" s="10">
        <f t="shared" si="1"/>
        <v>1055</v>
      </c>
      <c r="I43" s="11">
        <f t="shared" si="2"/>
        <v>871.90082644628103</v>
      </c>
      <c r="J43" s="15">
        <v>1055</v>
      </c>
    </row>
    <row r="44" spans="1:10" ht="12.75" customHeight="1">
      <c r="A44" s="3">
        <v>5301082</v>
      </c>
      <c r="B44" s="3" t="s">
        <v>44</v>
      </c>
      <c r="C44" s="9" t="s">
        <v>306</v>
      </c>
      <c r="D44" s="17">
        <v>53</v>
      </c>
      <c r="E44" s="18">
        <v>26</v>
      </c>
      <c r="F44" s="3" t="s">
        <v>2</v>
      </c>
      <c r="G44" s="11">
        <f t="shared" si="0"/>
        <v>425.61983471074382</v>
      </c>
      <c r="H44" s="10">
        <f t="shared" si="1"/>
        <v>515</v>
      </c>
      <c r="I44" s="11">
        <f t="shared" si="2"/>
        <v>425.61983471074382</v>
      </c>
      <c r="J44" s="15">
        <v>515</v>
      </c>
    </row>
    <row r="45" spans="1:10" ht="12.75" customHeight="1">
      <c r="A45" s="3">
        <v>5301092</v>
      </c>
      <c r="B45" s="3" t="s">
        <v>44</v>
      </c>
      <c r="C45" s="9" t="s">
        <v>311</v>
      </c>
      <c r="D45" s="17">
        <v>53</v>
      </c>
      <c r="E45" s="18">
        <v>26</v>
      </c>
      <c r="F45" s="3" t="s">
        <v>2</v>
      </c>
      <c r="G45" s="11">
        <f t="shared" si="0"/>
        <v>871.90082644628103</v>
      </c>
      <c r="H45" s="10">
        <f t="shared" si="1"/>
        <v>1055</v>
      </c>
      <c r="I45" s="11">
        <f t="shared" si="2"/>
        <v>871.90082644628103</v>
      </c>
      <c r="J45" s="15">
        <v>1055</v>
      </c>
    </row>
    <row r="46" spans="1:10" ht="12.75" customHeight="1">
      <c r="A46" s="3">
        <v>5301088</v>
      </c>
      <c r="B46" s="3" t="s">
        <v>44</v>
      </c>
      <c r="C46" s="9" t="s">
        <v>309</v>
      </c>
      <c r="D46" s="17">
        <v>53</v>
      </c>
      <c r="E46" s="18">
        <v>26</v>
      </c>
      <c r="F46" s="3" t="s">
        <v>2</v>
      </c>
      <c r="G46" s="11">
        <f t="shared" si="0"/>
        <v>627.27272727272725</v>
      </c>
      <c r="H46" s="10">
        <f t="shared" si="1"/>
        <v>759</v>
      </c>
      <c r="I46" s="11">
        <f t="shared" si="2"/>
        <v>627.27272727272725</v>
      </c>
      <c r="J46" s="15">
        <v>759</v>
      </c>
    </row>
    <row r="47" spans="1:10" ht="12.75" customHeight="1">
      <c r="A47" s="3">
        <v>5301099</v>
      </c>
      <c r="B47" s="3" t="s">
        <v>44</v>
      </c>
      <c r="C47" s="9" t="s">
        <v>315</v>
      </c>
      <c r="D47" s="17">
        <v>53</v>
      </c>
      <c r="E47" s="18">
        <v>26</v>
      </c>
      <c r="F47" s="3" t="s">
        <v>2</v>
      </c>
      <c r="G47" s="11">
        <f t="shared" si="0"/>
        <v>871.90082644628103</v>
      </c>
      <c r="H47" s="10">
        <f t="shared" si="1"/>
        <v>1055</v>
      </c>
      <c r="I47" s="11">
        <f t="shared" si="2"/>
        <v>871.90082644628103</v>
      </c>
      <c r="J47" s="15">
        <v>1055</v>
      </c>
    </row>
    <row r="48" spans="1:10" ht="12.75" customHeight="1">
      <c r="A48" s="3">
        <v>5301093</v>
      </c>
      <c r="B48" s="3" t="s">
        <v>44</v>
      </c>
      <c r="C48" s="9" t="s">
        <v>312</v>
      </c>
      <c r="D48" s="17">
        <v>53</v>
      </c>
      <c r="E48" s="18">
        <v>26</v>
      </c>
      <c r="F48" s="3" t="s">
        <v>2</v>
      </c>
      <c r="G48" s="11">
        <f t="shared" si="0"/>
        <v>871.90082644628103</v>
      </c>
      <c r="H48" s="10">
        <f t="shared" si="1"/>
        <v>1055</v>
      </c>
      <c r="I48" s="11">
        <f t="shared" si="2"/>
        <v>871.90082644628103</v>
      </c>
      <c r="J48" s="15">
        <v>1055</v>
      </c>
    </row>
    <row r="49" spans="1:10" ht="12.75" customHeight="1">
      <c r="A49" s="3">
        <v>5301605</v>
      </c>
      <c r="B49" s="3" t="s">
        <v>78</v>
      </c>
      <c r="C49" s="3" t="s">
        <v>494</v>
      </c>
      <c r="D49" s="19">
        <v>53</v>
      </c>
      <c r="E49" s="19">
        <v>25</v>
      </c>
      <c r="F49" s="3" t="s">
        <v>3</v>
      </c>
      <c r="G49" s="11">
        <f t="shared" si="0"/>
        <v>822.31404958677683</v>
      </c>
      <c r="H49" s="10">
        <f t="shared" si="1"/>
        <v>995</v>
      </c>
      <c r="I49" s="11">
        <f t="shared" si="2"/>
        <v>822.31404958677683</v>
      </c>
      <c r="J49" s="15">
        <v>995</v>
      </c>
    </row>
    <row r="50" spans="1:10" ht="12.75" customHeight="1">
      <c r="A50" s="3">
        <v>5301603</v>
      </c>
      <c r="B50" s="3" t="s">
        <v>78</v>
      </c>
      <c r="C50" s="3" t="s">
        <v>492</v>
      </c>
      <c r="D50" s="19">
        <v>53</v>
      </c>
      <c r="E50" s="19">
        <v>25</v>
      </c>
      <c r="F50" s="3" t="s">
        <v>3</v>
      </c>
      <c r="G50" s="11">
        <f t="shared" si="0"/>
        <v>822.31404958677683</v>
      </c>
      <c r="H50" s="10">
        <f t="shared" si="1"/>
        <v>995</v>
      </c>
      <c r="I50" s="11">
        <f t="shared" si="2"/>
        <v>822.31404958677683</v>
      </c>
      <c r="J50" s="15">
        <v>995</v>
      </c>
    </row>
    <row r="51" spans="1:10" ht="12.75" customHeight="1">
      <c r="A51" s="3">
        <v>5301604</v>
      </c>
      <c r="B51" s="3" t="s">
        <v>78</v>
      </c>
      <c r="C51" s="3" t="s">
        <v>493</v>
      </c>
      <c r="D51" s="19">
        <v>53</v>
      </c>
      <c r="E51" s="19">
        <v>25</v>
      </c>
      <c r="F51" s="3" t="s">
        <v>3</v>
      </c>
      <c r="G51" s="11">
        <f t="shared" si="0"/>
        <v>822.31404958677683</v>
      </c>
      <c r="H51" s="10">
        <f t="shared" si="1"/>
        <v>995</v>
      </c>
      <c r="I51" s="11">
        <f t="shared" si="2"/>
        <v>822.31404958677683</v>
      </c>
      <c r="J51" s="15">
        <v>995</v>
      </c>
    </row>
    <row r="52" spans="1:10" ht="12.75" customHeight="1">
      <c r="A52" s="3">
        <v>5301944</v>
      </c>
      <c r="B52" s="3" t="s">
        <v>122</v>
      </c>
      <c r="C52" s="3" t="s">
        <v>740</v>
      </c>
      <c r="D52" s="19">
        <v>53</v>
      </c>
      <c r="E52" s="19">
        <v>25</v>
      </c>
      <c r="F52" s="3" t="s">
        <v>3</v>
      </c>
      <c r="G52" s="11">
        <f t="shared" si="0"/>
        <v>822.31404958677683</v>
      </c>
      <c r="H52" s="10">
        <f t="shared" si="1"/>
        <v>995</v>
      </c>
      <c r="I52" s="11">
        <f t="shared" si="2"/>
        <v>822.31404958677683</v>
      </c>
      <c r="J52" s="15">
        <v>995</v>
      </c>
    </row>
    <row r="53" spans="1:10" ht="12.75" customHeight="1">
      <c r="A53" s="3">
        <v>5301945</v>
      </c>
      <c r="B53" s="3" t="s">
        <v>122</v>
      </c>
      <c r="C53" s="3" t="s">
        <v>741</v>
      </c>
      <c r="D53" s="19">
        <v>53</v>
      </c>
      <c r="E53" s="19">
        <v>25</v>
      </c>
      <c r="F53" s="3" t="s">
        <v>3</v>
      </c>
      <c r="G53" s="11">
        <f t="shared" si="0"/>
        <v>822.31404958677683</v>
      </c>
      <c r="H53" s="10">
        <f t="shared" si="1"/>
        <v>995</v>
      </c>
      <c r="I53" s="11">
        <f t="shared" si="2"/>
        <v>822.31404958677683</v>
      </c>
      <c r="J53" s="15">
        <v>995</v>
      </c>
    </row>
    <row r="54" spans="1:10" ht="12.75" customHeight="1">
      <c r="A54" s="3">
        <v>5301946</v>
      </c>
      <c r="B54" s="3" t="s">
        <v>122</v>
      </c>
      <c r="C54" s="3" t="s">
        <v>742</v>
      </c>
      <c r="D54" s="19">
        <v>53</v>
      </c>
      <c r="E54" s="19">
        <v>25</v>
      </c>
      <c r="F54" s="3" t="s">
        <v>3</v>
      </c>
      <c r="G54" s="11">
        <f t="shared" si="0"/>
        <v>822.31404958677683</v>
      </c>
      <c r="H54" s="10">
        <f t="shared" si="1"/>
        <v>995</v>
      </c>
      <c r="I54" s="11">
        <f t="shared" si="2"/>
        <v>822.31404958677683</v>
      </c>
      <c r="J54" s="15">
        <v>995</v>
      </c>
    </row>
    <row r="55" spans="1:10" ht="12.75" customHeight="1">
      <c r="A55" s="3">
        <v>5300087</v>
      </c>
      <c r="B55" s="3" t="s">
        <v>16</v>
      </c>
      <c r="C55" s="9" t="s">
        <v>152</v>
      </c>
      <c r="D55" s="17">
        <v>53</v>
      </c>
      <c r="E55" s="18">
        <v>18</v>
      </c>
      <c r="F55" s="3" t="s">
        <v>3</v>
      </c>
      <c r="G55" s="11">
        <f t="shared" si="0"/>
        <v>726.44628099173553</v>
      </c>
      <c r="H55" s="10">
        <f t="shared" si="1"/>
        <v>879</v>
      </c>
      <c r="I55" s="11">
        <f t="shared" si="2"/>
        <v>726.44628099173553</v>
      </c>
      <c r="J55" s="15">
        <v>879</v>
      </c>
    </row>
    <row r="56" spans="1:10" ht="12.75" customHeight="1">
      <c r="A56" s="3">
        <v>5300088</v>
      </c>
      <c r="B56" s="3" t="s">
        <v>16</v>
      </c>
      <c r="C56" s="9" t="s">
        <v>153</v>
      </c>
      <c r="D56" s="17">
        <v>53</v>
      </c>
      <c r="E56" s="18">
        <v>18</v>
      </c>
      <c r="F56" s="3" t="s">
        <v>3</v>
      </c>
      <c r="G56" s="11">
        <f t="shared" si="0"/>
        <v>726.44628099173553</v>
      </c>
      <c r="H56" s="10">
        <f t="shared" si="1"/>
        <v>879</v>
      </c>
      <c r="I56" s="11">
        <f t="shared" si="2"/>
        <v>726.44628099173553</v>
      </c>
      <c r="J56" s="15">
        <v>879</v>
      </c>
    </row>
    <row r="57" spans="1:10" ht="12.75" customHeight="1">
      <c r="A57" s="3">
        <v>5300089</v>
      </c>
      <c r="B57" s="3" t="s">
        <v>16</v>
      </c>
      <c r="C57" s="9" t="s">
        <v>154</v>
      </c>
      <c r="D57" s="17">
        <v>53</v>
      </c>
      <c r="E57" s="18">
        <v>18</v>
      </c>
      <c r="F57" s="3" t="s">
        <v>3</v>
      </c>
      <c r="G57" s="11">
        <f t="shared" si="0"/>
        <v>726.44628099173553</v>
      </c>
      <c r="H57" s="10">
        <f t="shared" si="1"/>
        <v>879</v>
      </c>
      <c r="I57" s="11">
        <f t="shared" si="2"/>
        <v>726.44628099173553</v>
      </c>
      <c r="J57" s="15">
        <v>879</v>
      </c>
    </row>
    <row r="58" spans="1:10" ht="12.75" customHeight="1">
      <c r="A58" s="3">
        <v>5300090</v>
      </c>
      <c r="B58" s="3" t="s">
        <v>16</v>
      </c>
      <c r="C58" s="9" t="s">
        <v>155</v>
      </c>
      <c r="D58" s="17">
        <v>53</v>
      </c>
      <c r="E58" s="18">
        <v>18</v>
      </c>
      <c r="F58" s="3" t="s">
        <v>3</v>
      </c>
      <c r="G58" s="11">
        <f t="shared" si="0"/>
        <v>726.44628099173553</v>
      </c>
      <c r="H58" s="10">
        <f t="shared" si="1"/>
        <v>879</v>
      </c>
      <c r="I58" s="11">
        <f t="shared" si="2"/>
        <v>726.44628099173553</v>
      </c>
      <c r="J58" s="15">
        <v>879</v>
      </c>
    </row>
    <row r="59" spans="1:10" ht="12.75" customHeight="1">
      <c r="A59" s="3">
        <v>5300091</v>
      </c>
      <c r="B59" s="3" t="s">
        <v>16</v>
      </c>
      <c r="C59" s="9" t="s">
        <v>156</v>
      </c>
      <c r="D59" s="17">
        <v>53</v>
      </c>
      <c r="E59" s="18">
        <v>18</v>
      </c>
      <c r="F59" s="3" t="s">
        <v>3</v>
      </c>
      <c r="G59" s="11">
        <f t="shared" si="0"/>
        <v>726.44628099173553</v>
      </c>
      <c r="H59" s="10">
        <f t="shared" si="1"/>
        <v>879</v>
      </c>
      <c r="I59" s="11">
        <f t="shared" si="2"/>
        <v>726.44628099173553</v>
      </c>
      <c r="J59" s="15">
        <v>879</v>
      </c>
    </row>
    <row r="60" spans="1:10" ht="12.75" customHeight="1">
      <c r="A60" s="3">
        <v>5300092</v>
      </c>
      <c r="B60" s="3" t="s">
        <v>16</v>
      </c>
      <c r="C60" s="9" t="s">
        <v>157</v>
      </c>
      <c r="D60" s="17">
        <v>53</v>
      </c>
      <c r="E60" s="18">
        <v>18</v>
      </c>
      <c r="F60" s="3" t="s">
        <v>3</v>
      </c>
      <c r="G60" s="11">
        <f t="shared" si="0"/>
        <v>726.44628099173553</v>
      </c>
      <c r="H60" s="10">
        <f t="shared" si="1"/>
        <v>879</v>
      </c>
      <c r="I60" s="11">
        <f t="shared" si="2"/>
        <v>726.44628099173553</v>
      </c>
      <c r="J60" s="15">
        <v>879</v>
      </c>
    </row>
    <row r="61" spans="1:10" ht="12.75" customHeight="1">
      <c r="A61" s="3">
        <v>5300093</v>
      </c>
      <c r="B61" s="3" t="s">
        <v>16</v>
      </c>
      <c r="C61" s="9" t="s">
        <v>158</v>
      </c>
      <c r="D61" s="17">
        <v>53</v>
      </c>
      <c r="E61" s="18">
        <v>18</v>
      </c>
      <c r="F61" s="3" t="s">
        <v>3</v>
      </c>
      <c r="G61" s="11">
        <f t="shared" si="0"/>
        <v>726.44628099173553</v>
      </c>
      <c r="H61" s="10">
        <f t="shared" si="1"/>
        <v>879</v>
      </c>
      <c r="I61" s="11">
        <f t="shared" si="2"/>
        <v>726.44628099173553</v>
      </c>
      <c r="J61" s="15">
        <v>879</v>
      </c>
    </row>
    <row r="62" spans="1:10" ht="12.75" customHeight="1">
      <c r="A62" s="3">
        <v>5300099</v>
      </c>
      <c r="B62" s="3" t="s">
        <v>17</v>
      </c>
      <c r="C62" s="9" t="s">
        <v>159</v>
      </c>
      <c r="D62" s="17">
        <v>53</v>
      </c>
      <c r="E62" s="18">
        <v>25</v>
      </c>
      <c r="F62" s="3" t="s">
        <v>3</v>
      </c>
      <c r="G62" s="11">
        <f t="shared" si="0"/>
        <v>541.32231404958679</v>
      </c>
      <c r="H62" s="10">
        <f t="shared" si="1"/>
        <v>655</v>
      </c>
      <c r="I62" s="11">
        <f t="shared" si="2"/>
        <v>541.32231404958679</v>
      </c>
      <c r="J62" s="15">
        <v>655</v>
      </c>
    </row>
    <row r="63" spans="1:10" ht="12.75" customHeight="1">
      <c r="A63" s="3">
        <v>5300100</v>
      </c>
      <c r="B63" s="3" t="s">
        <v>17</v>
      </c>
      <c r="C63" s="9" t="s">
        <v>160</v>
      </c>
      <c r="D63" s="17">
        <v>53</v>
      </c>
      <c r="E63" s="18">
        <v>25</v>
      </c>
      <c r="F63" s="3" t="s">
        <v>3</v>
      </c>
      <c r="G63" s="11">
        <f t="shared" si="0"/>
        <v>541.32231404958679</v>
      </c>
      <c r="H63" s="10">
        <f t="shared" si="1"/>
        <v>655</v>
      </c>
      <c r="I63" s="11">
        <f t="shared" si="2"/>
        <v>541.32231404958679</v>
      </c>
      <c r="J63" s="15">
        <v>655</v>
      </c>
    </row>
    <row r="64" spans="1:10" ht="12.75" customHeight="1">
      <c r="A64" s="3">
        <v>5300101</v>
      </c>
      <c r="B64" s="3" t="s">
        <v>17</v>
      </c>
      <c r="C64" s="9" t="s">
        <v>161</v>
      </c>
      <c r="D64" s="17">
        <v>53</v>
      </c>
      <c r="E64" s="18">
        <v>25</v>
      </c>
      <c r="F64" s="3" t="s">
        <v>3</v>
      </c>
      <c r="G64" s="11">
        <f t="shared" si="0"/>
        <v>541.32231404958679</v>
      </c>
      <c r="H64" s="10">
        <f t="shared" si="1"/>
        <v>655</v>
      </c>
      <c r="I64" s="11">
        <f t="shared" si="2"/>
        <v>541.32231404958679</v>
      </c>
      <c r="J64" s="15">
        <v>655</v>
      </c>
    </row>
    <row r="65" spans="1:10" ht="12.75" customHeight="1">
      <c r="A65" s="3">
        <v>5301935</v>
      </c>
      <c r="B65" s="3" t="s">
        <v>120</v>
      </c>
      <c r="C65" s="3" t="s">
        <v>731</v>
      </c>
      <c r="D65" s="19">
        <v>53</v>
      </c>
      <c r="E65" s="19">
        <v>25</v>
      </c>
      <c r="F65" s="3" t="s">
        <v>3</v>
      </c>
      <c r="G65" s="11">
        <f t="shared" si="0"/>
        <v>950.41322314049592</v>
      </c>
      <c r="H65" s="10">
        <f t="shared" si="1"/>
        <v>1150</v>
      </c>
      <c r="I65" s="11">
        <f t="shared" si="2"/>
        <v>950.41322314049592</v>
      </c>
      <c r="J65" s="15">
        <v>1150</v>
      </c>
    </row>
    <row r="66" spans="1:10" ht="12.75" customHeight="1">
      <c r="A66" s="3">
        <v>5301936</v>
      </c>
      <c r="B66" s="3" t="s">
        <v>120</v>
      </c>
      <c r="C66" s="3" t="s">
        <v>732</v>
      </c>
      <c r="D66" s="19">
        <v>53</v>
      </c>
      <c r="E66" s="19">
        <v>25</v>
      </c>
      <c r="F66" s="3" t="s">
        <v>3</v>
      </c>
      <c r="G66" s="11">
        <f t="shared" si="0"/>
        <v>950.41322314049592</v>
      </c>
      <c r="H66" s="10">
        <f t="shared" si="1"/>
        <v>1150</v>
      </c>
      <c r="I66" s="11">
        <f t="shared" si="2"/>
        <v>950.41322314049592</v>
      </c>
      <c r="J66" s="15">
        <v>1150</v>
      </c>
    </row>
    <row r="67" spans="1:10" ht="12.75" customHeight="1">
      <c r="A67" s="3">
        <v>5301937</v>
      </c>
      <c r="B67" s="3" t="s">
        <v>120</v>
      </c>
      <c r="C67" s="3" t="s">
        <v>733</v>
      </c>
      <c r="D67" s="19">
        <v>53</v>
      </c>
      <c r="E67" s="19">
        <v>25</v>
      </c>
      <c r="F67" s="3" t="s">
        <v>3</v>
      </c>
      <c r="G67" s="11">
        <f t="shared" si="0"/>
        <v>950.41322314049592</v>
      </c>
      <c r="H67" s="10">
        <f t="shared" si="1"/>
        <v>1150</v>
      </c>
      <c r="I67" s="11">
        <f t="shared" si="2"/>
        <v>950.41322314049592</v>
      </c>
      <c r="J67" s="15">
        <v>1150</v>
      </c>
    </row>
    <row r="68" spans="1:10" ht="12.75" customHeight="1">
      <c r="A68" s="3">
        <v>5300230</v>
      </c>
      <c r="B68" s="3" t="s">
        <v>18</v>
      </c>
      <c r="C68" s="9" t="s">
        <v>164</v>
      </c>
      <c r="D68" s="17">
        <v>53</v>
      </c>
      <c r="E68" s="18">
        <v>19</v>
      </c>
      <c r="F68" s="3" t="s">
        <v>2</v>
      </c>
      <c r="G68" s="11">
        <f t="shared" si="0"/>
        <v>57.024793388429757</v>
      </c>
      <c r="H68" s="10">
        <f t="shared" si="1"/>
        <v>69</v>
      </c>
      <c r="I68" s="11">
        <f t="shared" si="2"/>
        <v>57.024793388429757</v>
      </c>
      <c r="J68" s="15">
        <v>69</v>
      </c>
    </row>
    <row r="69" spans="1:10" ht="12.75" customHeight="1">
      <c r="A69" s="12">
        <v>5300972</v>
      </c>
      <c r="B69" s="3" t="s">
        <v>18</v>
      </c>
      <c r="C69" s="9" t="s">
        <v>295</v>
      </c>
      <c r="D69" s="17">
        <v>53</v>
      </c>
      <c r="E69" s="18">
        <v>19</v>
      </c>
      <c r="F69" s="9" t="s">
        <v>2</v>
      </c>
      <c r="G69" s="11">
        <f t="shared" si="0"/>
        <v>329.75206611570246</v>
      </c>
      <c r="H69" s="10">
        <f t="shared" si="1"/>
        <v>399</v>
      </c>
      <c r="I69" s="11">
        <f t="shared" si="2"/>
        <v>329.75206611570246</v>
      </c>
      <c r="J69" s="14">
        <v>399</v>
      </c>
    </row>
    <row r="70" spans="1:10" ht="12.75" customHeight="1">
      <c r="A70" s="12">
        <v>5300973</v>
      </c>
      <c r="B70" s="3" t="s">
        <v>18</v>
      </c>
      <c r="C70" s="9" t="s">
        <v>296</v>
      </c>
      <c r="D70" s="17">
        <v>53</v>
      </c>
      <c r="E70" s="18">
        <v>19</v>
      </c>
      <c r="F70" s="9" t="s">
        <v>2</v>
      </c>
      <c r="G70" s="11">
        <f t="shared" si="0"/>
        <v>164.46280991735537</v>
      </c>
      <c r="H70" s="10">
        <f t="shared" si="1"/>
        <v>199</v>
      </c>
      <c r="I70" s="11">
        <f t="shared" si="2"/>
        <v>164.46280991735537</v>
      </c>
      <c r="J70" s="14">
        <v>199</v>
      </c>
    </row>
    <row r="71" spans="1:10" ht="12.75" customHeight="1">
      <c r="A71" s="3">
        <v>5300228</v>
      </c>
      <c r="B71" s="3" t="s">
        <v>18</v>
      </c>
      <c r="C71" s="9" t="s">
        <v>162</v>
      </c>
      <c r="D71" s="17">
        <v>53</v>
      </c>
      <c r="E71" s="18">
        <v>19</v>
      </c>
      <c r="F71" s="3" t="s">
        <v>2</v>
      </c>
      <c r="G71" s="11">
        <f t="shared" si="0"/>
        <v>235.53719008264463</v>
      </c>
      <c r="H71" s="10">
        <f t="shared" si="1"/>
        <v>285</v>
      </c>
      <c r="I71" s="11">
        <f t="shared" si="2"/>
        <v>235.53719008264463</v>
      </c>
      <c r="J71" s="15">
        <v>285</v>
      </c>
    </row>
    <row r="72" spans="1:10" ht="12.75" customHeight="1">
      <c r="A72" s="3">
        <v>5300231</v>
      </c>
      <c r="B72" s="3" t="s">
        <v>18</v>
      </c>
      <c r="C72" s="9" t="s">
        <v>165</v>
      </c>
      <c r="D72" s="17">
        <v>53</v>
      </c>
      <c r="E72" s="18">
        <v>19</v>
      </c>
      <c r="F72" s="3" t="s">
        <v>2</v>
      </c>
      <c r="G72" s="11">
        <f t="shared" si="0"/>
        <v>57.024793388429757</v>
      </c>
      <c r="H72" s="10">
        <f t="shared" si="1"/>
        <v>69</v>
      </c>
      <c r="I72" s="11">
        <f t="shared" si="2"/>
        <v>57.024793388429757</v>
      </c>
      <c r="J72" s="15">
        <v>69</v>
      </c>
    </row>
    <row r="73" spans="1:10" ht="12.75" customHeight="1">
      <c r="A73" s="3">
        <v>5300232</v>
      </c>
      <c r="B73" s="3" t="s">
        <v>18</v>
      </c>
      <c r="C73" s="9" t="s">
        <v>166</v>
      </c>
      <c r="D73" s="17">
        <v>53</v>
      </c>
      <c r="E73" s="18">
        <v>19</v>
      </c>
      <c r="F73" s="3" t="s">
        <v>2</v>
      </c>
      <c r="G73" s="11">
        <f t="shared" si="0"/>
        <v>57.024793388429757</v>
      </c>
      <c r="H73" s="10">
        <f t="shared" si="1"/>
        <v>69</v>
      </c>
      <c r="I73" s="11">
        <f t="shared" si="2"/>
        <v>57.024793388429757</v>
      </c>
      <c r="J73" s="15">
        <v>69</v>
      </c>
    </row>
    <row r="74" spans="1:10" ht="12.75" customHeight="1">
      <c r="A74" s="3">
        <v>5300233</v>
      </c>
      <c r="B74" s="3" t="s">
        <v>18</v>
      </c>
      <c r="C74" s="9" t="s">
        <v>167</v>
      </c>
      <c r="D74" s="17">
        <v>53</v>
      </c>
      <c r="E74" s="18">
        <v>19</v>
      </c>
      <c r="F74" s="3" t="s">
        <v>2</v>
      </c>
      <c r="G74" s="11">
        <f t="shared" ref="G74:G137" si="3">I74*(1-$J$2)</f>
        <v>57.024793388429757</v>
      </c>
      <c r="H74" s="10">
        <f t="shared" ref="H74:H137" si="4">J74*(1-$J$2)</f>
        <v>69</v>
      </c>
      <c r="I74" s="11">
        <f t="shared" ref="I74:I137" si="5">J74/1.21</f>
        <v>57.024793388429757</v>
      </c>
      <c r="J74" s="15">
        <v>69</v>
      </c>
    </row>
    <row r="75" spans="1:10" ht="12.75" customHeight="1">
      <c r="A75" s="3">
        <v>5300229</v>
      </c>
      <c r="B75" s="3" t="s">
        <v>18</v>
      </c>
      <c r="C75" s="9" t="s">
        <v>163</v>
      </c>
      <c r="D75" s="17">
        <v>53</v>
      </c>
      <c r="E75" s="18">
        <v>19</v>
      </c>
      <c r="F75" s="3" t="s">
        <v>2</v>
      </c>
      <c r="G75" s="11">
        <f t="shared" si="3"/>
        <v>260.3305785123967</v>
      </c>
      <c r="H75" s="10">
        <f t="shared" si="4"/>
        <v>315</v>
      </c>
      <c r="I75" s="11">
        <f t="shared" si="5"/>
        <v>260.3305785123967</v>
      </c>
      <c r="J75" s="15">
        <v>315</v>
      </c>
    </row>
    <row r="76" spans="1:10" ht="12.75" customHeight="1">
      <c r="A76" s="12">
        <v>5300234</v>
      </c>
      <c r="B76" s="3" t="s">
        <v>18</v>
      </c>
      <c r="C76" s="9" t="s">
        <v>168</v>
      </c>
      <c r="D76" s="17">
        <v>53</v>
      </c>
      <c r="E76" s="18">
        <v>19</v>
      </c>
      <c r="F76" s="9" t="s">
        <v>2</v>
      </c>
      <c r="G76" s="11">
        <f t="shared" si="3"/>
        <v>57.024793388429757</v>
      </c>
      <c r="H76" s="10">
        <f t="shared" si="4"/>
        <v>69</v>
      </c>
      <c r="I76" s="11">
        <f t="shared" si="5"/>
        <v>57.024793388429757</v>
      </c>
      <c r="J76" s="14">
        <v>69</v>
      </c>
    </row>
    <row r="77" spans="1:10" ht="12.75" customHeight="1">
      <c r="A77" s="3">
        <v>5301902</v>
      </c>
      <c r="B77" s="3" t="s">
        <v>110</v>
      </c>
      <c r="C77" s="3" t="s">
        <v>700</v>
      </c>
      <c r="D77" s="19">
        <v>53</v>
      </c>
      <c r="E77" s="19">
        <v>25</v>
      </c>
      <c r="F77" s="3" t="s">
        <v>3</v>
      </c>
      <c r="G77" s="11">
        <f t="shared" si="3"/>
        <v>950.41322314049592</v>
      </c>
      <c r="H77" s="10">
        <f t="shared" si="4"/>
        <v>1150</v>
      </c>
      <c r="I77" s="11">
        <f t="shared" si="5"/>
        <v>950.41322314049592</v>
      </c>
      <c r="J77" s="15">
        <v>1150</v>
      </c>
    </row>
    <row r="78" spans="1:10" ht="12.75" customHeight="1">
      <c r="A78" s="3">
        <v>5301903</v>
      </c>
      <c r="B78" s="3" t="s">
        <v>110</v>
      </c>
      <c r="C78" s="3" t="s">
        <v>701</v>
      </c>
      <c r="D78" s="19">
        <v>53</v>
      </c>
      <c r="E78" s="19">
        <v>25</v>
      </c>
      <c r="F78" s="3" t="s">
        <v>3</v>
      </c>
      <c r="G78" s="11">
        <f t="shared" si="3"/>
        <v>950.41322314049592</v>
      </c>
      <c r="H78" s="10">
        <f t="shared" si="4"/>
        <v>1150</v>
      </c>
      <c r="I78" s="11">
        <f t="shared" si="5"/>
        <v>950.41322314049592</v>
      </c>
      <c r="J78" s="15">
        <v>1150</v>
      </c>
    </row>
    <row r="79" spans="1:10" ht="12.75" customHeight="1">
      <c r="A79" s="3">
        <v>5301904</v>
      </c>
      <c r="B79" s="3" t="s">
        <v>110</v>
      </c>
      <c r="C79" s="3" t="s">
        <v>702</v>
      </c>
      <c r="D79" s="19">
        <v>53</v>
      </c>
      <c r="E79" s="19">
        <v>25</v>
      </c>
      <c r="F79" s="3" t="s">
        <v>3</v>
      </c>
      <c r="G79" s="11">
        <f t="shared" si="3"/>
        <v>950.41322314049592</v>
      </c>
      <c r="H79" s="10">
        <f t="shared" si="4"/>
        <v>1150</v>
      </c>
      <c r="I79" s="11">
        <f t="shared" si="5"/>
        <v>950.41322314049592</v>
      </c>
      <c r="J79" s="15">
        <v>1150</v>
      </c>
    </row>
    <row r="80" spans="1:10" ht="12.75" customHeight="1">
      <c r="A80" s="3">
        <v>5301905</v>
      </c>
      <c r="B80" s="3" t="s">
        <v>110</v>
      </c>
      <c r="C80" s="3" t="s">
        <v>703</v>
      </c>
      <c r="D80" s="19">
        <v>53</v>
      </c>
      <c r="E80" s="19">
        <v>25</v>
      </c>
      <c r="F80" s="3" t="s">
        <v>3</v>
      </c>
      <c r="G80" s="11">
        <f t="shared" si="3"/>
        <v>950.41322314049592</v>
      </c>
      <c r="H80" s="10">
        <f t="shared" si="4"/>
        <v>1150</v>
      </c>
      <c r="I80" s="11">
        <f t="shared" si="5"/>
        <v>950.41322314049592</v>
      </c>
      <c r="J80" s="15">
        <v>1150</v>
      </c>
    </row>
    <row r="81" spans="1:10" ht="12.75" customHeight="1">
      <c r="A81" s="3">
        <v>5301906</v>
      </c>
      <c r="B81" s="3" t="s">
        <v>110</v>
      </c>
      <c r="C81" s="3" t="s">
        <v>704</v>
      </c>
      <c r="D81" s="19">
        <v>53</v>
      </c>
      <c r="E81" s="19">
        <v>25</v>
      </c>
      <c r="F81" s="3" t="s">
        <v>3</v>
      </c>
      <c r="G81" s="11">
        <f t="shared" si="3"/>
        <v>950.41322314049592</v>
      </c>
      <c r="H81" s="10">
        <f t="shared" si="4"/>
        <v>1150</v>
      </c>
      <c r="I81" s="11">
        <f t="shared" si="5"/>
        <v>950.41322314049592</v>
      </c>
      <c r="J81" s="15">
        <v>1150</v>
      </c>
    </row>
    <row r="82" spans="1:10" ht="12.75" customHeight="1">
      <c r="A82" s="3">
        <v>5301907</v>
      </c>
      <c r="B82" s="3" t="s">
        <v>110</v>
      </c>
      <c r="C82" s="3" t="s">
        <v>705</v>
      </c>
      <c r="D82" s="19">
        <v>53</v>
      </c>
      <c r="E82" s="19">
        <v>25</v>
      </c>
      <c r="F82" s="3" t="s">
        <v>3</v>
      </c>
      <c r="G82" s="11">
        <f t="shared" si="3"/>
        <v>950.41322314049592</v>
      </c>
      <c r="H82" s="10">
        <f t="shared" si="4"/>
        <v>1150</v>
      </c>
      <c r="I82" s="11">
        <f t="shared" si="5"/>
        <v>950.41322314049592</v>
      </c>
      <c r="J82" s="15">
        <v>1150</v>
      </c>
    </row>
    <row r="83" spans="1:10" ht="12.75" customHeight="1">
      <c r="A83" s="3">
        <v>5301957</v>
      </c>
      <c r="B83" s="3" t="s">
        <v>127</v>
      </c>
      <c r="C83" s="3" t="s">
        <v>753</v>
      </c>
      <c r="D83" s="19">
        <v>53</v>
      </c>
      <c r="E83" s="19">
        <v>25</v>
      </c>
      <c r="F83" s="3" t="s">
        <v>3</v>
      </c>
      <c r="G83" s="11">
        <f t="shared" si="3"/>
        <v>950.41322314049592</v>
      </c>
      <c r="H83" s="10">
        <f t="shared" si="4"/>
        <v>1150</v>
      </c>
      <c r="I83" s="11">
        <f t="shared" si="5"/>
        <v>950.41322314049592</v>
      </c>
      <c r="J83" s="15">
        <v>1150</v>
      </c>
    </row>
    <row r="84" spans="1:10" ht="12.75" customHeight="1">
      <c r="A84" s="3">
        <v>5301958</v>
      </c>
      <c r="B84" s="3" t="s">
        <v>127</v>
      </c>
      <c r="C84" s="3" t="s">
        <v>754</v>
      </c>
      <c r="D84" s="19">
        <v>53</v>
      </c>
      <c r="E84" s="19">
        <v>25</v>
      </c>
      <c r="F84" s="3" t="s">
        <v>3</v>
      </c>
      <c r="G84" s="11">
        <f t="shared" si="3"/>
        <v>950.41322314049592</v>
      </c>
      <c r="H84" s="10">
        <f t="shared" si="4"/>
        <v>1150</v>
      </c>
      <c r="I84" s="11">
        <f t="shared" si="5"/>
        <v>950.41322314049592</v>
      </c>
      <c r="J84" s="15">
        <v>1150</v>
      </c>
    </row>
    <row r="85" spans="1:10" ht="12.75" customHeight="1">
      <c r="A85" s="3">
        <v>5301959</v>
      </c>
      <c r="B85" s="3" t="s">
        <v>127</v>
      </c>
      <c r="C85" s="3" t="s">
        <v>755</v>
      </c>
      <c r="D85" s="19">
        <v>53</v>
      </c>
      <c r="E85" s="19">
        <v>25</v>
      </c>
      <c r="F85" s="3" t="s">
        <v>3</v>
      </c>
      <c r="G85" s="11">
        <f t="shared" si="3"/>
        <v>950.41322314049592</v>
      </c>
      <c r="H85" s="10">
        <f t="shared" si="4"/>
        <v>1150</v>
      </c>
      <c r="I85" s="11">
        <f t="shared" si="5"/>
        <v>950.41322314049592</v>
      </c>
      <c r="J85" s="15">
        <v>1150</v>
      </c>
    </row>
    <row r="86" spans="1:10" ht="12.75" customHeight="1">
      <c r="A86" s="3">
        <v>5301960</v>
      </c>
      <c r="B86" s="3" t="s">
        <v>127</v>
      </c>
      <c r="C86" s="3" t="s">
        <v>756</v>
      </c>
      <c r="D86" s="19">
        <v>53</v>
      </c>
      <c r="E86" s="19">
        <v>25</v>
      </c>
      <c r="F86" s="3" t="s">
        <v>3</v>
      </c>
      <c r="G86" s="11">
        <f t="shared" si="3"/>
        <v>950.41322314049592</v>
      </c>
      <c r="H86" s="10">
        <f t="shared" si="4"/>
        <v>1150</v>
      </c>
      <c r="I86" s="11">
        <f t="shared" si="5"/>
        <v>950.41322314049592</v>
      </c>
      <c r="J86" s="15">
        <v>1150</v>
      </c>
    </row>
    <row r="87" spans="1:10" ht="12.75" customHeight="1">
      <c r="A87" s="3">
        <v>5300266</v>
      </c>
      <c r="B87" s="3" t="s">
        <v>19</v>
      </c>
      <c r="C87" s="9" t="s">
        <v>169</v>
      </c>
      <c r="D87" s="17">
        <v>53</v>
      </c>
      <c r="E87" s="18">
        <v>19</v>
      </c>
      <c r="F87" s="3" t="s">
        <v>2</v>
      </c>
      <c r="G87" s="11">
        <f t="shared" si="3"/>
        <v>147.93388429752068</v>
      </c>
      <c r="H87" s="10">
        <f t="shared" si="4"/>
        <v>179</v>
      </c>
      <c r="I87" s="11">
        <f t="shared" si="5"/>
        <v>147.93388429752068</v>
      </c>
      <c r="J87" s="15">
        <v>179</v>
      </c>
    </row>
    <row r="88" spans="1:10" ht="12.75" customHeight="1">
      <c r="A88" s="3">
        <v>5301947</v>
      </c>
      <c r="B88" s="3" t="s">
        <v>123</v>
      </c>
      <c r="C88" s="3" t="s">
        <v>743</v>
      </c>
      <c r="D88" s="19">
        <v>53</v>
      </c>
      <c r="E88" s="19">
        <v>25</v>
      </c>
      <c r="F88" s="3" t="s">
        <v>3</v>
      </c>
      <c r="G88" s="11">
        <f t="shared" si="3"/>
        <v>822.31404958677683</v>
      </c>
      <c r="H88" s="10">
        <f t="shared" si="4"/>
        <v>995</v>
      </c>
      <c r="I88" s="11">
        <f t="shared" si="5"/>
        <v>822.31404958677683</v>
      </c>
      <c r="J88" s="15">
        <v>995</v>
      </c>
    </row>
    <row r="89" spans="1:10" ht="12.75" customHeight="1">
      <c r="A89" s="3">
        <v>5301948</v>
      </c>
      <c r="B89" s="3" t="s">
        <v>123</v>
      </c>
      <c r="C89" s="3" t="s">
        <v>744</v>
      </c>
      <c r="D89" s="19">
        <v>53</v>
      </c>
      <c r="E89" s="19">
        <v>25</v>
      </c>
      <c r="F89" s="3" t="s">
        <v>3</v>
      </c>
      <c r="G89" s="11">
        <f t="shared" si="3"/>
        <v>822.31404958677683</v>
      </c>
      <c r="H89" s="10">
        <f t="shared" si="4"/>
        <v>995</v>
      </c>
      <c r="I89" s="11">
        <f t="shared" si="5"/>
        <v>822.31404958677683</v>
      </c>
      <c r="J89" s="15">
        <v>995</v>
      </c>
    </row>
    <row r="90" spans="1:10" ht="12.75" customHeight="1">
      <c r="A90" s="3">
        <v>5301949</v>
      </c>
      <c r="B90" s="3" t="s">
        <v>123</v>
      </c>
      <c r="C90" s="3" t="s">
        <v>745</v>
      </c>
      <c r="D90" s="19">
        <v>53</v>
      </c>
      <c r="E90" s="19">
        <v>25</v>
      </c>
      <c r="F90" s="3" t="s">
        <v>3</v>
      </c>
      <c r="G90" s="11">
        <f t="shared" si="3"/>
        <v>822.31404958677683</v>
      </c>
      <c r="H90" s="10">
        <f t="shared" si="4"/>
        <v>995</v>
      </c>
      <c r="I90" s="11">
        <f t="shared" si="5"/>
        <v>822.31404958677683</v>
      </c>
      <c r="J90" s="15">
        <v>995</v>
      </c>
    </row>
    <row r="91" spans="1:10" ht="12.75" customHeight="1">
      <c r="A91" s="3">
        <v>5301950</v>
      </c>
      <c r="B91" s="3" t="s">
        <v>123</v>
      </c>
      <c r="C91" s="3" t="s">
        <v>746</v>
      </c>
      <c r="D91" s="19">
        <v>53</v>
      </c>
      <c r="E91" s="19">
        <v>25</v>
      </c>
      <c r="F91" s="3" t="s">
        <v>3</v>
      </c>
      <c r="G91" s="11">
        <f t="shared" si="3"/>
        <v>822.31404958677683</v>
      </c>
      <c r="H91" s="10">
        <f t="shared" si="4"/>
        <v>995</v>
      </c>
      <c r="I91" s="11">
        <f t="shared" si="5"/>
        <v>822.31404958677683</v>
      </c>
      <c r="J91" s="15">
        <v>995</v>
      </c>
    </row>
    <row r="92" spans="1:10" ht="12.75" customHeight="1">
      <c r="A92" s="3">
        <v>5301114</v>
      </c>
      <c r="B92" s="3" t="s">
        <v>45</v>
      </c>
      <c r="C92" s="9" t="s">
        <v>322</v>
      </c>
      <c r="D92" s="17">
        <v>53</v>
      </c>
      <c r="E92" s="18">
        <v>19</v>
      </c>
      <c r="F92" s="3" t="s">
        <v>2</v>
      </c>
      <c r="G92" s="11">
        <f t="shared" si="3"/>
        <v>726.44628099173553</v>
      </c>
      <c r="H92" s="10">
        <f t="shared" si="4"/>
        <v>879</v>
      </c>
      <c r="I92" s="11">
        <f t="shared" si="5"/>
        <v>726.44628099173553</v>
      </c>
      <c r="J92" s="15">
        <v>879</v>
      </c>
    </row>
    <row r="93" spans="1:10" ht="12.75" customHeight="1">
      <c r="A93" s="3">
        <v>5301115</v>
      </c>
      <c r="B93" s="3" t="s">
        <v>45</v>
      </c>
      <c r="C93" s="9" t="s">
        <v>323</v>
      </c>
      <c r="D93" s="17">
        <v>53</v>
      </c>
      <c r="E93" s="18">
        <v>19</v>
      </c>
      <c r="F93" s="3" t="s">
        <v>2</v>
      </c>
      <c r="G93" s="11">
        <f t="shared" si="3"/>
        <v>726.44628099173553</v>
      </c>
      <c r="H93" s="10">
        <f t="shared" si="4"/>
        <v>879</v>
      </c>
      <c r="I93" s="11">
        <f t="shared" si="5"/>
        <v>726.44628099173553</v>
      </c>
      <c r="J93" s="15">
        <v>879</v>
      </c>
    </row>
    <row r="94" spans="1:10" ht="12.75" customHeight="1">
      <c r="A94" s="3">
        <v>5301111</v>
      </c>
      <c r="B94" s="3" t="s">
        <v>45</v>
      </c>
      <c r="C94" s="9" t="s">
        <v>319</v>
      </c>
      <c r="D94" s="17">
        <v>53</v>
      </c>
      <c r="E94" s="18">
        <v>19</v>
      </c>
      <c r="F94" s="3" t="s">
        <v>2</v>
      </c>
      <c r="G94" s="11">
        <f t="shared" si="3"/>
        <v>726.44628099173553</v>
      </c>
      <c r="H94" s="10">
        <f t="shared" si="4"/>
        <v>879</v>
      </c>
      <c r="I94" s="11">
        <f t="shared" si="5"/>
        <v>726.44628099173553</v>
      </c>
      <c r="J94" s="15">
        <v>879</v>
      </c>
    </row>
    <row r="95" spans="1:10" ht="12.75" customHeight="1">
      <c r="A95" s="12">
        <v>5301112</v>
      </c>
      <c r="B95" s="3" t="s">
        <v>45</v>
      </c>
      <c r="C95" s="9" t="s">
        <v>320</v>
      </c>
      <c r="D95" s="17">
        <v>53</v>
      </c>
      <c r="E95" s="18">
        <v>19</v>
      </c>
      <c r="F95" s="9" t="s">
        <v>2</v>
      </c>
      <c r="G95" s="11">
        <f t="shared" si="3"/>
        <v>726.44628099173553</v>
      </c>
      <c r="H95" s="10">
        <f t="shared" si="4"/>
        <v>879</v>
      </c>
      <c r="I95" s="11">
        <f t="shared" si="5"/>
        <v>726.44628099173553</v>
      </c>
      <c r="J95" s="14">
        <v>879</v>
      </c>
    </row>
    <row r="96" spans="1:10" ht="12.75" customHeight="1">
      <c r="A96" s="3">
        <v>5301113</v>
      </c>
      <c r="B96" s="3" t="s">
        <v>45</v>
      </c>
      <c r="C96" s="9" t="s">
        <v>321</v>
      </c>
      <c r="D96" s="17">
        <v>53</v>
      </c>
      <c r="E96" s="18">
        <v>19</v>
      </c>
      <c r="F96" s="3" t="s">
        <v>2</v>
      </c>
      <c r="G96" s="11">
        <f t="shared" si="3"/>
        <v>726.44628099173553</v>
      </c>
      <c r="H96" s="10">
        <f t="shared" si="4"/>
        <v>879</v>
      </c>
      <c r="I96" s="11">
        <f t="shared" si="5"/>
        <v>726.44628099173553</v>
      </c>
      <c r="J96" s="15">
        <v>879</v>
      </c>
    </row>
    <row r="97" spans="1:10" ht="12.75" customHeight="1">
      <c r="A97" s="3">
        <v>5301116</v>
      </c>
      <c r="B97" s="3" t="s">
        <v>45</v>
      </c>
      <c r="C97" s="9" t="s">
        <v>324</v>
      </c>
      <c r="D97" s="17">
        <v>53</v>
      </c>
      <c r="E97" s="18">
        <v>19</v>
      </c>
      <c r="F97" s="3" t="s">
        <v>2</v>
      </c>
      <c r="G97" s="11">
        <f t="shared" si="3"/>
        <v>726.44628099173553</v>
      </c>
      <c r="H97" s="10">
        <f t="shared" si="4"/>
        <v>879</v>
      </c>
      <c r="I97" s="11">
        <f t="shared" si="5"/>
        <v>726.44628099173553</v>
      </c>
      <c r="J97" s="15">
        <v>879</v>
      </c>
    </row>
    <row r="98" spans="1:10" ht="12.75" customHeight="1">
      <c r="A98" s="3">
        <v>5301923</v>
      </c>
      <c r="B98" s="3" t="s">
        <v>116</v>
      </c>
      <c r="C98" s="3" t="s">
        <v>719</v>
      </c>
      <c r="D98" s="19">
        <v>53</v>
      </c>
      <c r="E98" s="19">
        <v>25</v>
      </c>
      <c r="F98" s="3" t="s">
        <v>3</v>
      </c>
      <c r="G98" s="11">
        <f t="shared" si="3"/>
        <v>867.76859504132233</v>
      </c>
      <c r="H98" s="10">
        <f t="shared" si="4"/>
        <v>1050</v>
      </c>
      <c r="I98" s="11">
        <f t="shared" si="5"/>
        <v>867.76859504132233</v>
      </c>
      <c r="J98" s="15">
        <v>1050</v>
      </c>
    </row>
    <row r="99" spans="1:10" ht="12.75" customHeight="1">
      <c r="A99" s="3">
        <v>5301924</v>
      </c>
      <c r="B99" s="3" t="s">
        <v>116</v>
      </c>
      <c r="C99" s="3" t="s">
        <v>720</v>
      </c>
      <c r="D99" s="19">
        <v>53</v>
      </c>
      <c r="E99" s="19">
        <v>25</v>
      </c>
      <c r="F99" s="3" t="s">
        <v>3</v>
      </c>
      <c r="G99" s="11">
        <f t="shared" si="3"/>
        <v>867.76859504132233</v>
      </c>
      <c r="H99" s="10">
        <f t="shared" si="4"/>
        <v>1050</v>
      </c>
      <c r="I99" s="11">
        <f t="shared" si="5"/>
        <v>867.76859504132233</v>
      </c>
      <c r="J99" s="15">
        <v>1050</v>
      </c>
    </row>
    <row r="100" spans="1:10" ht="12.75" customHeight="1">
      <c r="A100" s="3">
        <v>5301925</v>
      </c>
      <c r="B100" s="3" t="s">
        <v>116</v>
      </c>
      <c r="C100" s="3" t="s">
        <v>721</v>
      </c>
      <c r="D100" s="19">
        <v>53</v>
      </c>
      <c r="E100" s="19">
        <v>25</v>
      </c>
      <c r="F100" s="3" t="s">
        <v>3</v>
      </c>
      <c r="G100" s="11">
        <f t="shared" si="3"/>
        <v>867.76859504132233</v>
      </c>
      <c r="H100" s="10">
        <f t="shared" si="4"/>
        <v>1050</v>
      </c>
      <c r="I100" s="11">
        <f t="shared" si="5"/>
        <v>867.76859504132233</v>
      </c>
      <c r="J100" s="15">
        <v>1050</v>
      </c>
    </row>
    <row r="101" spans="1:10" ht="12.75" customHeight="1">
      <c r="A101" s="3">
        <v>5301926</v>
      </c>
      <c r="B101" s="3" t="s">
        <v>116</v>
      </c>
      <c r="C101" s="3" t="s">
        <v>722</v>
      </c>
      <c r="D101" s="19">
        <v>53</v>
      </c>
      <c r="E101" s="19">
        <v>25</v>
      </c>
      <c r="F101" s="3" t="s">
        <v>3</v>
      </c>
      <c r="G101" s="11">
        <f t="shared" si="3"/>
        <v>867.76859504132233</v>
      </c>
      <c r="H101" s="10">
        <f t="shared" si="4"/>
        <v>1050</v>
      </c>
      <c r="I101" s="11">
        <f t="shared" si="5"/>
        <v>867.76859504132233</v>
      </c>
      <c r="J101" s="15">
        <v>1050</v>
      </c>
    </row>
    <row r="102" spans="1:10" ht="12.75" customHeight="1">
      <c r="A102" s="3">
        <v>5301139</v>
      </c>
      <c r="B102" s="3" t="s">
        <v>46</v>
      </c>
      <c r="C102" s="9" t="s">
        <v>327</v>
      </c>
      <c r="D102" s="17">
        <v>53</v>
      </c>
      <c r="E102" s="18">
        <v>19</v>
      </c>
      <c r="F102" s="3" t="s">
        <v>2</v>
      </c>
      <c r="G102" s="11">
        <f t="shared" si="3"/>
        <v>222.31404958677686</v>
      </c>
      <c r="H102" s="10">
        <f t="shared" si="4"/>
        <v>269</v>
      </c>
      <c r="I102" s="11">
        <f t="shared" si="5"/>
        <v>222.31404958677686</v>
      </c>
      <c r="J102" s="15">
        <v>269</v>
      </c>
    </row>
    <row r="103" spans="1:10" ht="12.75" customHeight="1">
      <c r="A103" s="3">
        <v>5301137</v>
      </c>
      <c r="B103" s="3" t="s">
        <v>46</v>
      </c>
      <c r="C103" s="9" t="s">
        <v>325</v>
      </c>
      <c r="D103" s="17">
        <v>53</v>
      </c>
      <c r="E103" s="18">
        <v>19</v>
      </c>
      <c r="F103" s="3" t="s">
        <v>2</v>
      </c>
      <c r="G103" s="11">
        <f t="shared" si="3"/>
        <v>495.04132231404958</v>
      </c>
      <c r="H103" s="10">
        <f t="shared" si="4"/>
        <v>599</v>
      </c>
      <c r="I103" s="11">
        <f t="shared" si="5"/>
        <v>495.04132231404958</v>
      </c>
      <c r="J103" s="15">
        <v>599</v>
      </c>
    </row>
    <row r="104" spans="1:10" ht="12.75" customHeight="1">
      <c r="A104" s="3">
        <v>5301138</v>
      </c>
      <c r="B104" s="3" t="s">
        <v>46</v>
      </c>
      <c r="C104" s="9" t="s">
        <v>326</v>
      </c>
      <c r="D104" s="17">
        <v>53</v>
      </c>
      <c r="E104" s="18">
        <v>19</v>
      </c>
      <c r="F104" s="3" t="s">
        <v>2</v>
      </c>
      <c r="G104" s="11">
        <f t="shared" si="3"/>
        <v>495.04132231404958</v>
      </c>
      <c r="H104" s="10">
        <f t="shared" si="4"/>
        <v>599</v>
      </c>
      <c r="I104" s="11">
        <f t="shared" si="5"/>
        <v>495.04132231404958</v>
      </c>
      <c r="J104" s="15">
        <v>599</v>
      </c>
    </row>
    <row r="105" spans="1:10" ht="12.75" customHeight="1">
      <c r="A105" s="3">
        <v>5301140</v>
      </c>
      <c r="B105" s="3" t="s">
        <v>46</v>
      </c>
      <c r="C105" s="9" t="s">
        <v>328</v>
      </c>
      <c r="D105" s="17">
        <v>53</v>
      </c>
      <c r="E105" s="18">
        <v>19</v>
      </c>
      <c r="F105" s="3" t="s">
        <v>2</v>
      </c>
      <c r="G105" s="11">
        <f t="shared" si="3"/>
        <v>222.31404958677686</v>
      </c>
      <c r="H105" s="10">
        <f t="shared" si="4"/>
        <v>269</v>
      </c>
      <c r="I105" s="11">
        <f t="shared" si="5"/>
        <v>222.31404958677686</v>
      </c>
      <c r="J105" s="15">
        <v>269</v>
      </c>
    </row>
    <row r="106" spans="1:10" ht="12.75" customHeight="1">
      <c r="A106" s="3">
        <v>5301141</v>
      </c>
      <c r="B106" s="3" t="s">
        <v>46</v>
      </c>
      <c r="C106" s="9" t="s">
        <v>329</v>
      </c>
      <c r="D106" s="17">
        <v>53</v>
      </c>
      <c r="E106" s="18">
        <v>19</v>
      </c>
      <c r="F106" s="3" t="s">
        <v>2</v>
      </c>
      <c r="G106" s="11">
        <f t="shared" si="3"/>
        <v>222.31404958677686</v>
      </c>
      <c r="H106" s="10">
        <f t="shared" si="4"/>
        <v>269</v>
      </c>
      <c r="I106" s="11">
        <f t="shared" si="5"/>
        <v>222.31404958677686</v>
      </c>
      <c r="J106" s="15">
        <v>269</v>
      </c>
    </row>
    <row r="107" spans="1:10" ht="12.75" customHeight="1">
      <c r="A107" s="3">
        <v>5301522</v>
      </c>
      <c r="B107" s="3" t="s">
        <v>66</v>
      </c>
      <c r="C107" s="3" t="s">
        <v>440</v>
      </c>
      <c r="D107" s="19">
        <v>53</v>
      </c>
      <c r="E107" s="19">
        <v>25</v>
      </c>
      <c r="F107" s="3" t="s">
        <v>3</v>
      </c>
      <c r="G107" s="11">
        <f t="shared" si="3"/>
        <v>764.46280991735534</v>
      </c>
      <c r="H107" s="10">
        <f t="shared" si="4"/>
        <v>925</v>
      </c>
      <c r="I107" s="11">
        <f t="shared" si="5"/>
        <v>764.46280991735534</v>
      </c>
      <c r="J107" s="15">
        <v>925</v>
      </c>
    </row>
    <row r="108" spans="1:10" ht="12.75" customHeight="1">
      <c r="A108" s="3">
        <v>5301523</v>
      </c>
      <c r="B108" s="3" t="s">
        <v>66</v>
      </c>
      <c r="C108" s="3" t="s">
        <v>441</v>
      </c>
      <c r="D108" s="19">
        <v>53</v>
      </c>
      <c r="E108" s="19">
        <v>25</v>
      </c>
      <c r="F108" s="3" t="s">
        <v>3</v>
      </c>
      <c r="G108" s="11">
        <f t="shared" si="3"/>
        <v>764.46280991735534</v>
      </c>
      <c r="H108" s="10">
        <f t="shared" si="4"/>
        <v>925</v>
      </c>
      <c r="I108" s="11">
        <f t="shared" si="5"/>
        <v>764.46280991735534</v>
      </c>
      <c r="J108" s="15">
        <v>925</v>
      </c>
    </row>
    <row r="109" spans="1:10" ht="12.75" customHeight="1">
      <c r="A109" s="3">
        <v>5301524</v>
      </c>
      <c r="B109" s="3" t="s">
        <v>66</v>
      </c>
      <c r="C109" s="3" t="s">
        <v>442</v>
      </c>
      <c r="D109" s="19">
        <v>53</v>
      </c>
      <c r="E109" s="19">
        <v>25</v>
      </c>
      <c r="F109" s="3" t="s">
        <v>3</v>
      </c>
      <c r="G109" s="11">
        <f t="shared" si="3"/>
        <v>764.46280991735534</v>
      </c>
      <c r="H109" s="10">
        <f t="shared" si="4"/>
        <v>925</v>
      </c>
      <c r="I109" s="11">
        <f t="shared" si="5"/>
        <v>764.46280991735534</v>
      </c>
      <c r="J109" s="15">
        <v>925</v>
      </c>
    </row>
    <row r="110" spans="1:10" ht="12.75" customHeight="1">
      <c r="A110" s="3">
        <v>5301602</v>
      </c>
      <c r="B110" s="3" t="s">
        <v>77</v>
      </c>
      <c r="C110" s="3" t="s">
        <v>491</v>
      </c>
      <c r="D110" s="19">
        <v>53</v>
      </c>
      <c r="E110" s="19">
        <v>25</v>
      </c>
      <c r="F110" s="3" t="s">
        <v>3</v>
      </c>
      <c r="G110" s="11">
        <f t="shared" si="3"/>
        <v>822.31404958677683</v>
      </c>
      <c r="H110" s="10">
        <f t="shared" si="4"/>
        <v>995</v>
      </c>
      <c r="I110" s="11">
        <f t="shared" si="5"/>
        <v>822.31404958677683</v>
      </c>
      <c r="J110" s="15">
        <v>995</v>
      </c>
    </row>
    <row r="111" spans="1:10" ht="12.75" customHeight="1">
      <c r="A111" s="3">
        <v>5301600</v>
      </c>
      <c r="B111" s="3" t="s">
        <v>77</v>
      </c>
      <c r="C111" s="3" t="s">
        <v>489</v>
      </c>
      <c r="D111" s="19">
        <v>53</v>
      </c>
      <c r="E111" s="19">
        <v>25</v>
      </c>
      <c r="F111" s="3" t="s">
        <v>3</v>
      </c>
      <c r="G111" s="11">
        <f t="shared" si="3"/>
        <v>822.31404958677683</v>
      </c>
      <c r="H111" s="10">
        <f t="shared" si="4"/>
        <v>995</v>
      </c>
      <c r="I111" s="11">
        <f t="shared" si="5"/>
        <v>822.31404958677683</v>
      </c>
      <c r="J111" s="15">
        <v>995</v>
      </c>
    </row>
    <row r="112" spans="1:10" ht="12.75" customHeight="1">
      <c r="A112" s="3">
        <v>5301601</v>
      </c>
      <c r="B112" s="3" t="s">
        <v>77</v>
      </c>
      <c r="C112" s="3" t="s">
        <v>490</v>
      </c>
      <c r="D112" s="19">
        <v>53</v>
      </c>
      <c r="E112" s="19">
        <v>25</v>
      </c>
      <c r="F112" s="3" t="s">
        <v>3</v>
      </c>
      <c r="G112" s="11">
        <f t="shared" si="3"/>
        <v>822.31404958677683</v>
      </c>
      <c r="H112" s="10">
        <f t="shared" si="4"/>
        <v>995</v>
      </c>
      <c r="I112" s="11">
        <f t="shared" si="5"/>
        <v>822.31404958677683</v>
      </c>
      <c r="J112" s="15">
        <v>995</v>
      </c>
    </row>
    <row r="113" spans="1:10" ht="12.75" customHeight="1">
      <c r="A113" s="12">
        <v>5301295</v>
      </c>
      <c r="B113" s="3" t="s">
        <v>51</v>
      </c>
      <c r="C113" s="9" t="s">
        <v>365</v>
      </c>
      <c r="D113" s="17">
        <v>53</v>
      </c>
      <c r="E113" s="18">
        <v>25</v>
      </c>
      <c r="F113" s="9" t="s">
        <v>3</v>
      </c>
      <c r="G113" s="11">
        <f t="shared" si="3"/>
        <v>673.55371900826447</v>
      </c>
      <c r="H113" s="10">
        <f t="shared" si="4"/>
        <v>815</v>
      </c>
      <c r="I113" s="11">
        <f t="shared" si="5"/>
        <v>673.55371900826447</v>
      </c>
      <c r="J113" s="14">
        <v>815</v>
      </c>
    </row>
    <row r="114" spans="1:10" ht="12.75" customHeight="1">
      <c r="A114" s="3">
        <v>5301296</v>
      </c>
      <c r="B114" s="3" t="s">
        <v>51</v>
      </c>
      <c r="C114" s="9" t="s">
        <v>366</v>
      </c>
      <c r="D114" s="17">
        <v>53</v>
      </c>
      <c r="E114" s="18">
        <v>25</v>
      </c>
      <c r="F114" s="3" t="s">
        <v>3</v>
      </c>
      <c r="G114" s="11">
        <f t="shared" si="3"/>
        <v>673.55371900826447</v>
      </c>
      <c r="H114" s="10">
        <f t="shared" si="4"/>
        <v>815</v>
      </c>
      <c r="I114" s="11">
        <f t="shared" si="5"/>
        <v>673.55371900826447</v>
      </c>
      <c r="J114" s="15">
        <v>815</v>
      </c>
    </row>
    <row r="115" spans="1:10" ht="12.75" customHeight="1">
      <c r="A115" s="3">
        <v>5301297</v>
      </c>
      <c r="B115" s="3" t="s">
        <v>51</v>
      </c>
      <c r="C115" s="9" t="s">
        <v>367</v>
      </c>
      <c r="D115" s="17">
        <v>53</v>
      </c>
      <c r="E115" s="18">
        <v>25</v>
      </c>
      <c r="F115" s="3" t="s">
        <v>3</v>
      </c>
      <c r="G115" s="11">
        <f t="shared" si="3"/>
        <v>673.55371900826447</v>
      </c>
      <c r="H115" s="10">
        <f t="shared" si="4"/>
        <v>815</v>
      </c>
      <c r="I115" s="11">
        <f t="shared" si="5"/>
        <v>673.55371900826447</v>
      </c>
      <c r="J115" s="15">
        <v>815</v>
      </c>
    </row>
    <row r="116" spans="1:10" ht="12.75" customHeight="1">
      <c r="A116" s="3">
        <v>5301787</v>
      </c>
      <c r="B116" s="3" t="s">
        <v>51</v>
      </c>
      <c r="C116" s="3" t="s">
        <v>609</v>
      </c>
      <c r="D116" s="19">
        <v>53</v>
      </c>
      <c r="E116" s="19">
        <v>25</v>
      </c>
      <c r="F116" s="3" t="s">
        <v>3</v>
      </c>
      <c r="G116" s="11">
        <f t="shared" si="3"/>
        <v>1202.4793388429753</v>
      </c>
      <c r="H116" s="10">
        <f t="shared" si="4"/>
        <v>1455</v>
      </c>
      <c r="I116" s="11">
        <f t="shared" si="5"/>
        <v>1202.4793388429753</v>
      </c>
      <c r="J116" s="15">
        <v>1455</v>
      </c>
    </row>
    <row r="117" spans="1:10" ht="12.75" customHeight="1">
      <c r="A117" s="3">
        <v>5301298</v>
      </c>
      <c r="B117" s="3" t="s">
        <v>51</v>
      </c>
      <c r="C117" s="9" t="s">
        <v>368</v>
      </c>
      <c r="D117" s="17">
        <v>53</v>
      </c>
      <c r="E117" s="18">
        <v>25</v>
      </c>
      <c r="F117" s="3" t="s">
        <v>3</v>
      </c>
      <c r="G117" s="11">
        <f t="shared" si="3"/>
        <v>673.55371900826447</v>
      </c>
      <c r="H117" s="10">
        <f t="shared" si="4"/>
        <v>815</v>
      </c>
      <c r="I117" s="11">
        <f t="shared" si="5"/>
        <v>673.55371900826447</v>
      </c>
      <c r="J117" s="15">
        <v>815</v>
      </c>
    </row>
    <row r="118" spans="1:10" ht="12.75" customHeight="1">
      <c r="A118" s="3">
        <v>5301786</v>
      </c>
      <c r="B118" s="3" t="s">
        <v>51</v>
      </c>
      <c r="C118" s="3" t="s">
        <v>608</v>
      </c>
      <c r="D118" s="19">
        <v>53</v>
      </c>
      <c r="E118" s="19">
        <v>25</v>
      </c>
      <c r="F118" s="3" t="s">
        <v>3</v>
      </c>
      <c r="G118" s="11">
        <f t="shared" si="3"/>
        <v>1202.4793388429753</v>
      </c>
      <c r="H118" s="10">
        <f t="shared" si="4"/>
        <v>1455</v>
      </c>
      <c r="I118" s="11">
        <f t="shared" si="5"/>
        <v>1202.4793388429753</v>
      </c>
      <c r="J118" s="15">
        <v>1455</v>
      </c>
    </row>
    <row r="119" spans="1:10" ht="12.75" customHeight="1">
      <c r="A119" s="3">
        <v>5301657</v>
      </c>
      <c r="B119" s="3" t="s">
        <v>87</v>
      </c>
      <c r="C119" s="3" t="s">
        <v>531</v>
      </c>
      <c r="D119" s="19">
        <v>53</v>
      </c>
      <c r="E119" s="19">
        <v>25</v>
      </c>
      <c r="F119" s="3" t="s">
        <v>3</v>
      </c>
      <c r="G119" s="11">
        <f t="shared" si="3"/>
        <v>458.67768595041326</v>
      </c>
      <c r="H119" s="10">
        <f t="shared" si="4"/>
        <v>555</v>
      </c>
      <c r="I119" s="11">
        <f t="shared" si="5"/>
        <v>458.67768595041326</v>
      </c>
      <c r="J119" s="15">
        <v>555</v>
      </c>
    </row>
    <row r="120" spans="1:10" ht="12.75" customHeight="1">
      <c r="A120" s="3">
        <v>5301888</v>
      </c>
      <c r="B120" s="3" t="s">
        <v>109</v>
      </c>
      <c r="C120" s="3" t="s">
        <v>686</v>
      </c>
      <c r="D120" s="19">
        <v>53</v>
      </c>
      <c r="E120" s="19">
        <v>18</v>
      </c>
      <c r="F120" s="3" t="s">
        <v>3</v>
      </c>
      <c r="G120" s="11">
        <f t="shared" si="3"/>
        <v>784.29752066115702</v>
      </c>
      <c r="H120" s="10">
        <f t="shared" si="4"/>
        <v>949</v>
      </c>
      <c r="I120" s="11">
        <f t="shared" si="5"/>
        <v>784.29752066115702</v>
      </c>
      <c r="J120" s="15">
        <v>949</v>
      </c>
    </row>
    <row r="121" spans="1:10" ht="12.75" customHeight="1">
      <c r="A121" s="3">
        <v>5301895</v>
      </c>
      <c r="B121" s="3" t="s">
        <v>109</v>
      </c>
      <c r="C121" s="3" t="s">
        <v>693</v>
      </c>
      <c r="D121" s="19">
        <v>53</v>
      </c>
      <c r="E121" s="19">
        <v>25</v>
      </c>
      <c r="F121" s="3" t="s">
        <v>3</v>
      </c>
      <c r="G121" s="11">
        <f t="shared" si="3"/>
        <v>822.31404958677683</v>
      </c>
      <c r="H121" s="10">
        <f t="shared" si="4"/>
        <v>995</v>
      </c>
      <c r="I121" s="11">
        <f t="shared" si="5"/>
        <v>822.31404958677683</v>
      </c>
      <c r="J121" s="15">
        <v>995</v>
      </c>
    </row>
    <row r="122" spans="1:10" ht="12.75" customHeight="1">
      <c r="A122" s="3">
        <v>5301889</v>
      </c>
      <c r="B122" s="3" t="s">
        <v>109</v>
      </c>
      <c r="C122" s="3" t="s">
        <v>687</v>
      </c>
      <c r="D122" s="19">
        <v>53</v>
      </c>
      <c r="E122" s="19">
        <v>18</v>
      </c>
      <c r="F122" s="3" t="s">
        <v>3</v>
      </c>
      <c r="G122" s="11">
        <f t="shared" si="3"/>
        <v>495.04132231404958</v>
      </c>
      <c r="H122" s="10">
        <f t="shared" si="4"/>
        <v>599</v>
      </c>
      <c r="I122" s="11">
        <f t="shared" si="5"/>
        <v>495.04132231404958</v>
      </c>
      <c r="J122" s="15">
        <v>599</v>
      </c>
    </row>
    <row r="123" spans="1:10" ht="12.75" customHeight="1">
      <c r="A123" s="3">
        <v>5301896</v>
      </c>
      <c r="B123" s="3" t="s">
        <v>109</v>
      </c>
      <c r="C123" s="3" t="s">
        <v>694</v>
      </c>
      <c r="D123" s="19">
        <v>53</v>
      </c>
      <c r="E123" s="19">
        <v>25</v>
      </c>
      <c r="F123" s="3" t="s">
        <v>3</v>
      </c>
      <c r="G123" s="11">
        <f t="shared" si="3"/>
        <v>822.31404958677683</v>
      </c>
      <c r="H123" s="10">
        <f t="shared" si="4"/>
        <v>995</v>
      </c>
      <c r="I123" s="11">
        <f t="shared" si="5"/>
        <v>822.31404958677683</v>
      </c>
      <c r="J123" s="15">
        <v>995</v>
      </c>
    </row>
    <row r="124" spans="1:10" ht="12.75" customHeight="1">
      <c r="A124" s="3">
        <v>5301890</v>
      </c>
      <c r="B124" s="3" t="s">
        <v>109</v>
      </c>
      <c r="C124" s="3" t="s">
        <v>688</v>
      </c>
      <c r="D124" s="19">
        <v>53</v>
      </c>
      <c r="E124" s="19">
        <v>18</v>
      </c>
      <c r="F124" s="3" t="s">
        <v>3</v>
      </c>
      <c r="G124" s="11">
        <f t="shared" si="3"/>
        <v>495.04132231404958</v>
      </c>
      <c r="H124" s="10">
        <f t="shared" si="4"/>
        <v>599</v>
      </c>
      <c r="I124" s="11">
        <f t="shared" si="5"/>
        <v>495.04132231404958</v>
      </c>
      <c r="J124" s="15">
        <v>599</v>
      </c>
    </row>
    <row r="125" spans="1:10" ht="12.75" customHeight="1">
      <c r="A125" s="3">
        <v>5301897</v>
      </c>
      <c r="B125" s="3" t="s">
        <v>109</v>
      </c>
      <c r="C125" s="3" t="s">
        <v>695</v>
      </c>
      <c r="D125" s="19">
        <v>53</v>
      </c>
      <c r="E125" s="19">
        <v>25</v>
      </c>
      <c r="F125" s="3" t="s">
        <v>3</v>
      </c>
      <c r="G125" s="11">
        <f t="shared" si="3"/>
        <v>822.31404958677683</v>
      </c>
      <c r="H125" s="10">
        <f t="shared" si="4"/>
        <v>995</v>
      </c>
      <c r="I125" s="11">
        <f t="shared" si="5"/>
        <v>822.31404958677683</v>
      </c>
      <c r="J125" s="15">
        <v>995</v>
      </c>
    </row>
    <row r="126" spans="1:10" ht="12.75" customHeight="1">
      <c r="A126" s="3">
        <v>5301891</v>
      </c>
      <c r="B126" s="3" t="s">
        <v>109</v>
      </c>
      <c r="C126" s="3" t="s">
        <v>689</v>
      </c>
      <c r="D126" s="19">
        <v>53</v>
      </c>
      <c r="E126" s="19">
        <v>18</v>
      </c>
      <c r="F126" s="3" t="s">
        <v>3</v>
      </c>
      <c r="G126" s="11">
        <f t="shared" si="3"/>
        <v>495.04132231404958</v>
      </c>
      <c r="H126" s="10">
        <f t="shared" si="4"/>
        <v>599</v>
      </c>
      <c r="I126" s="11">
        <f t="shared" si="5"/>
        <v>495.04132231404958</v>
      </c>
      <c r="J126" s="15">
        <v>599</v>
      </c>
    </row>
    <row r="127" spans="1:10" ht="12.75" customHeight="1">
      <c r="A127" s="3">
        <v>5301898</v>
      </c>
      <c r="B127" s="3" t="s">
        <v>109</v>
      </c>
      <c r="C127" s="3" t="s">
        <v>696</v>
      </c>
      <c r="D127" s="19">
        <v>53</v>
      </c>
      <c r="E127" s="19">
        <v>25</v>
      </c>
      <c r="F127" s="3" t="s">
        <v>3</v>
      </c>
      <c r="G127" s="11">
        <f t="shared" si="3"/>
        <v>822.31404958677683</v>
      </c>
      <c r="H127" s="10">
        <f t="shared" si="4"/>
        <v>995</v>
      </c>
      <c r="I127" s="11">
        <f t="shared" si="5"/>
        <v>822.31404958677683</v>
      </c>
      <c r="J127" s="15">
        <v>995</v>
      </c>
    </row>
    <row r="128" spans="1:10" ht="12.75" customHeight="1">
      <c r="A128" s="3">
        <v>5301892</v>
      </c>
      <c r="B128" s="3" t="s">
        <v>109</v>
      </c>
      <c r="C128" s="3" t="s">
        <v>690</v>
      </c>
      <c r="D128" s="19">
        <v>53</v>
      </c>
      <c r="E128" s="19">
        <v>18</v>
      </c>
      <c r="F128" s="3" t="s">
        <v>3</v>
      </c>
      <c r="G128" s="11">
        <f t="shared" si="3"/>
        <v>495.04132231404958</v>
      </c>
      <c r="H128" s="10">
        <f t="shared" si="4"/>
        <v>599</v>
      </c>
      <c r="I128" s="11">
        <f t="shared" si="5"/>
        <v>495.04132231404958</v>
      </c>
      <c r="J128" s="15">
        <v>599</v>
      </c>
    </row>
    <row r="129" spans="1:10" ht="12.75" customHeight="1">
      <c r="A129" s="3">
        <v>5301899</v>
      </c>
      <c r="B129" s="3" t="s">
        <v>109</v>
      </c>
      <c r="C129" s="3" t="s">
        <v>697</v>
      </c>
      <c r="D129" s="19">
        <v>53</v>
      </c>
      <c r="E129" s="19">
        <v>25</v>
      </c>
      <c r="F129" s="3" t="s">
        <v>3</v>
      </c>
      <c r="G129" s="11">
        <f t="shared" si="3"/>
        <v>822.31404958677683</v>
      </c>
      <c r="H129" s="10">
        <f t="shared" si="4"/>
        <v>995</v>
      </c>
      <c r="I129" s="11">
        <f t="shared" si="5"/>
        <v>822.31404958677683</v>
      </c>
      <c r="J129" s="15">
        <v>995</v>
      </c>
    </row>
    <row r="130" spans="1:10" ht="12.75" customHeight="1">
      <c r="A130" s="3">
        <v>5301893</v>
      </c>
      <c r="B130" s="3" t="s">
        <v>109</v>
      </c>
      <c r="C130" s="3" t="s">
        <v>691</v>
      </c>
      <c r="D130" s="19">
        <v>53</v>
      </c>
      <c r="E130" s="19">
        <v>18</v>
      </c>
      <c r="F130" s="3" t="s">
        <v>3</v>
      </c>
      <c r="G130" s="11">
        <f t="shared" si="3"/>
        <v>495.04132231404958</v>
      </c>
      <c r="H130" s="10">
        <f t="shared" si="4"/>
        <v>599</v>
      </c>
      <c r="I130" s="11">
        <f t="shared" si="5"/>
        <v>495.04132231404958</v>
      </c>
      <c r="J130" s="15">
        <v>599</v>
      </c>
    </row>
    <row r="131" spans="1:10" ht="12.75" customHeight="1">
      <c r="A131" s="3">
        <v>5301900</v>
      </c>
      <c r="B131" s="3" t="s">
        <v>109</v>
      </c>
      <c r="C131" s="3" t="s">
        <v>698</v>
      </c>
      <c r="D131" s="19">
        <v>53</v>
      </c>
      <c r="E131" s="19">
        <v>25</v>
      </c>
      <c r="F131" s="3" t="s">
        <v>3</v>
      </c>
      <c r="G131" s="11">
        <f t="shared" si="3"/>
        <v>822.31404958677683</v>
      </c>
      <c r="H131" s="10">
        <f t="shared" si="4"/>
        <v>995</v>
      </c>
      <c r="I131" s="11">
        <f t="shared" si="5"/>
        <v>822.31404958677683</v>
      </c>
      <c r="J131" s="15">
        <v>995</v>
      </c>
    </row>
    <row r="132" spans="1:10" ht="12.75" customHeight="1">
      <c r="A132" s="3">
        <v>5301894</v>
      </c>
      <c r="B132" s="3" t="s">
        <v>109</v>
      </c>
      <c r="C132" s="3" t="s">
        <v>692</v>
      </c>
      <c r="D132" s="19">
        <v>53</v>
      </c>
      <c r="E132" s="19">
        <v>18</v>
      </c>
      <c r="F132" s="3" t="s">
        <v>3</v>
      </c>
      <c r="G132" s="11">
        <f t="shared" si="3"/>
        <v>495.04132231404958</v>
      </c>
      <c r="H132" s="10">
        <f t="shared" si="4"/>
        <v>599</v>
      </c>
      <c r="I132" s="11">
        <f t="shared" si="5"/>
        <v>495.04132231404958</v>
      </c>
      <c r="J132" s="15">
        <v>599</v>
      </c>
    </row>
    <row r="133" spans="1:10" ht="12.75" customHeight="1">
      <c r="A133" s="3">
        <v>5301901</v>
      </c>
      <c r="B133" s="3" t="s">
        <v>109</v>
      </c>
      <c r="C133" s="3" t="s">
        <v>699</v>
      </c>
      <c r="D133" s="19">
        <v>53</v>
      </c>
      <c r="E133" s="19">
        <v>25</v>
      </c>
      <c r="F133" s="3" t="s">
        <v>3</v>
      </c>
      <c r="G133" s="11">
        <f t="shared" si="3"/>
        <v>822.31404958677683</v>
      </c>
      <c r="H133" s="10">
        <f t="shared" si="4"/>
        <v>995</v>
      </c>
      <c r="I133" s="11">
        <f t="shared" si="5"/>
        <v>822.31404958677683</v>
      </c>
      <c r="J133" s="15">
        <v>995</v>
      </c>
    </row>
    <row r="134" spans="1:10" ht="12.75" customHeight="1">
      <c r="A134" s="3">
        <v>5301350</v>
      </c>
      <c r="B134" s="3" t="s">
        <v>55</v>
      </c>
      <c r="C134" s="9" t="s">
        <v>396</v>
      </c>
      <c r="D134" s="17">
        <v>53</v>
      </c>
      <c r="E134" s="18">
        <v>25</v>
      </c>
      <c r="F134" s="3" t="s">
        <v>3</v>
      </c>
      <c r="G134" s="11">
        <f t="shared" si="3"/>
        <v>466.94214876033061</v>
      </c>
      <c r="H134" s="10">
        <f t="shared" si="4"/>
        <v>565</v>
      </c>
      <c r="I134" s="11">
        <f t="shared" si="5"/>
        <v>466.94214876033061</v>
      </c>
      <c r="J134" s="15">
        <v>565</v>
      </c>
    </row>
    <row r="135" spans="1:10" ht="12.75" customHeight="1">
      <c r="A135" s="3">
        <v>5301351</v>
      </c>
      <c r="B135" s="3" t="s">
        <v>55</v>
      </c>
      <c r="C135" s="9" t="s">
        <v>397</v>
      </c>
      <c r="D135" s="17">
        <v>53</v>
      </c>
      <c r="E135" s="18">
        <v>25</v>
      </c>
      <c r="F135" s="3" t="s">
        <v>3</v>
      </c>
      <c r="G135" s="11">
        <f t="shared" si="3"/>
        <v>466.94214876033061</v>
      </c>
      <c r="H135" s="10">
        <f t="shared" si="4"/>
        <v>565</v>
      </c>
      <c r="I135" s="11">
        <f t="shared" si="5"/>
        <v>466.94214876033061</v>
      </c>
      <c r="J135" s="15">
        <v>565</v>
      </c>
    </row>
    <row r="136" spans="1:10" ht="12.75" customHeight="1">
      <c r="A136" s="3">
        <v>5301354</v>
      </c>
      <c r="B136" s="3" t="s">
        <v>55</v>
      </c>
      <c r="C136" s="9" t="s">
        <v>400</v>
      </c>
      <c r="D136" s="17">
        <v>53</v>
      </c>
      <c r="E136" s="18">
        <v>19</v>
      </c>
      <c r="F136" s="3" t="s">
        <v>2</v>
      </c>
      <c r="G136" s="11">
        <f t="shared" si="3"/>
        <v>247.10743801652893</v>
      </c>
      <c r="H136" s="10">
        <f t="shared" si="4"/>
        <v>299</v>
      </c>
      <c r="I136" s="11">
        <f t="shared" si="5"/>
        <v>247.10743801652893</v>
      </c>
      <c r="J136" s="15">
        <v>299</v>
      </c>
    </row>
    <row r="137" spans="1:10" ht="12.75" customHeight="1">
      <c r="A137" s="3">
        <v>5301358</v>
      </c>
      <c r="B137" s="3" t="s">
        <v>55</v>
      </c>
      <c r="C137" s="9" t="s">
        <v>404</v>
      </c>
      <c r="D137" s="17">
        <v>53</v>
      </c>
      <c r="E137" s="18">
        <v>19</v>
      </c>
      <c r="F137" s="3" t="s">
        <v>2</v>
      </c>
      <c r="G137" s="11">
        <f t="shared" si="3"/>
        <v>701.65289256198344</v>
      </c>
      <c r="H137" s="10">
        <f t="shared" si="4"/>
        <v>849</v>
      </c>
      <c r="I137" s="11">
        <f t="shared" si="5"/>
        <v>701.65289256198344</v>
      </c>
      <c r="J137" s="15">
        <v>849</v>
      </c>
    </row>
    <row r="138" spans="1:10" ht="12.75" customHeight="1">
      <c r="A138">
        <v>5301356</v>
      </c>
      <c r="B138" s="3" t="s">
        <v>55</v>
      </c>
      <c r="C138" s="9" t="s">
        <v>402</v>
      </c>
      <c r="D138" s="17">
        <v>53</v>
      </c>
      <c r="E138" s="18">
        <v>19</v>
      </c>
      <c r="F138" s="9" t="s">
        <v>2</v>
      </c>
      <c r="G138" s="11">
        <f t="shared" ref="G138:G201" si="6">I138*(1-$J$2)</f>
        <v>114.87603305785125</v>
      </c>
      <c r="H138" s="10">
        <f t="shared" ref="H138:H201" si="7">J138*(1-$J$2)</f>
        <v>139</v>
      </c>
      <c r="I138" s="11">
        <f t="shared" ref="I138:I201" si="8">J138/1.21</f>
        <v>114.87603305785125</v>
      </c>
      <c r="J138" s="14">
        <v>139</v>
      </c>
    </row>
    <row r="139" spans="1:10" ht="12.75" customHeight="1">
      <c r="A139" s="3">
        <v>5301355</v>
      </c>
      <c r="B139" s="3" t="s">
        <v>55</v>
      </c>
      <c r="C139" s="9" t="s">
        <v>401</v>
      </c>
      <c r="D139" s="17">
        <v>53</v>
      </c>
      <c r="E139" s="18">
        <v>19</v>
      </c>
      <c r="F139" s="3" t="s">
        <v>2</v>
      </c>
      <c r="G139" s="11">
        <f t="shared" si="6"/>
        <v>247.10743801652893</v>
      </c>
      <c r="H139" s="10">
        <f t="shared" si="7"/>
        <v>299</v>
      </c>
      <c r="I139" s="11">
        <f t="shared" si="8"/>
        <v>247.10743801652893</v>
      </c>
      <c r="J139" s="15">
        <v>299</v>
      </c>
    </row>
    <row r="140" spans="1:10" ht="12.75" customHeight="1">
      <c r="A140" s="3">
        <v>5301359</v>
      </c>
      <c r="B140" s="3" t="s">
        <v>55</v>
      </c>
      <c r="C140" s="9" t="s">
        <v>405</v>
      </c>
      <c r="D140" s="17">
        <v>53</v>
      </c>
      <c r="E140" s="18">
        <v>19</v>
      </c>
      <c r="F140" s="3" t="s">
        <v>2</v>
      </c>
      <c r="G140" s="11">
        <f t="shared" si="6"/>
        <v>701.65289256198344</v>
      </c>
      <c r="H140" s="10">
        <f t="shared" si="7"/>
        <v>849</v>
      </c>
      <c r="I140" s="11">
        <f t="shared" si="8"/>
        <v>701.65289256198344</v>
      </c>
      <c r="J140" s="15">
        <v>849</v>
      </c>
    </row>
    <row r="141" spans="1:10" ht="12.75" customHeight="1">
      <c r="A141" s="3">
        <v>5301357</v>
      </c>
      <c r="B141" s="3" t="s">
        <v>55</v>
      </c>
      <c r="C141" s="9" t="s">
        <v>403</v>
      </c>
      <c r="D141" s="17">
        <v>53</v>
      </c>
      <c r="E141" s="18">
        <v>19</v>
      </c>
      <c r="F141" s="3" t="s">
        <v>2</v>
      </c>
      <c r="G141" s="11">
        <f t="shared" si="6"/>
        <v>114.87603305785125</v>
      </c>
      <c r="H141" s="10">
        <f t="shared" si="7"/>
        <v>139</v>
      </c>
      <c r="I141" s="11">
        <f t="shared" si="8"/>
        <v>114.87603305785125</v>
      </c>
      <c r="J141" s="15">
        <v>139</v>
      </c>
    </row>
    <row r="142" spans="1:10" ht="12.75" customHeight="1">
      <c r="A142" s="3">
        <v>5301352</v>
      </c>
      <c r="B142" s="3" t="s">
        <v>55</v>
      </c>
      <c r="C142" s="9" t="s">
        <v>398</v>
      </c>
      <c r="D142" s="17">
        <v>53</v>
      </c>
      <c r="E142" s="18">
        <v>25</v>
      </c>
      <c r="F142" s="3" t="s">
        <v>3</v>
      </c>
      <c r="G142" s="11">
        <f t="shared" si="6"/>
        <v>466.94214876033061</v>
      </c>
      <c r="H142" s="10">
        <f t="shared" si="7"/>
        <v>565</v>
      </c>
      <c r="I142" s="11">
        <f t="shared" si="8"/>
        <v>466.94214876033061</v>
      </c>
      <c r="J142" s="15">
        <v>565</v>
      </c>
    </row>
    <row r="143" spans="1:10" ht="12.75" customHeight="1">
      <c r="A143" s="3">
        <v>5301353</v>
      </c>
      <c r="B143" s="3" t="s">
        <v>55</v>
      </c>
      <c r="C143" s="9" t="s">
        <v>399</v>
      </c>
      <c r="D143" s="17">
        <v>53</v>
      </c>
      <c r="E143" s="18">
        <v>25</v>
      </c>
      <c r="F143" s="3" t="s">
        <v>3</v>
      </c>
      <c r="G143" s="11">
        <f t="shared" si="6"/>
        <v>466.94214876033061</v>
      </c>
      <c r="H143" s="10">
        <f t="shared" si="7"/>
        <v>565</v>
      </c>
      <c r="I143" s="11">
        <f t="shared" si="8"/>
        <v>466.94214876033061</v>
      </c>
      <c r="J143" s="15">
        <v>565</v>
      </c>
    </row>
    <row r="144" spans="1:10" ht="12.75" customHeight="1">
      <c r="A144" s="3">
        <v>5301406</v>
      </c>
      <c r="B144" s="3" t="s">
        <v>57</v>
      </c>
      <c r="C144" s="9" t="s">
        <v>410</v>
      </c>
      <c r="D144" s="17">
        <v>53</v>
      </c>
      <c r="E144" s="18">
        <v>25</v>
      </c>
      <c r="F144" s="3" t="s">
        <v>3</v>
      </c>
      <c r="G144" s="11">
        <f t="shared" si="6"/>
        <v>756.19834710743805</v>
      </c>
      <c r="H144" s="10">
        <f t="shared" si="7"/>
        <v>915</v>
      </c>
      <c r="I144" s="11">
        <f t="shared" si="8"/>
        <v>756.19834710743805</v>
      </c>
      <c r="J144" s="15">
        <v>915</v>
      </c>
    </row>
    <row r="145" spans="1:10" ht="12.75" customHeight="1">
      <c r="A145" s="3">
        <v>5301407</v>
      </c>
      <c r="B145" s="3" t="s">
        <v>57</v>
      </c>
      <c r="C145" s="9" t="s">
        <v>411</v>
      </c>
      <c r="D145" s="17">
        <v>53</v>
      </c>
      <c r="E145" s="18">
        <v>25</v>
      </c>
      <c r="F145" s="3" t="s">
        <v>3</v>
      </c>
      <c r="G145" s="11">
        <f t="shared" si="6"/>
        <v>756.19834710743805</v>
      </c>
      <c r="H145" s="10">
        <f t="shared" si="7"/>
        <v>915</v>
      </c>
      <c r="I145" s="11">
        <f t="shared" si="8"/>
        <v>756.19834710743805</v>
      </c>
      <c r="J145" s="15">
        <v>915</v>
      </c>
    </row>
    <row r="146" spans="1:10" ht="12.75" customHeight="1">
      <c r="A146" s="3">
        <v>5300336</v>
      </c>
      <c r="B146" s="3" t="s">
        <v>20</v>
      </c>
      <c r="C146" s="9" t="s">
        <v>170</v>
      </c>
      <c r="D146" s="17">
        <v>53</v>
      </c>
      <c r="E146" s="18">
        <v>25</v>
      </c>
      <c r="F146" s="3" t="s">
        <v>3</v>
      </c>
      <c r="G146" s="11">
        <f t="shared" si="6"/>
        <v>665.28925619834718</v>
      </c>
      <c r="H146" s="10">
        <f t="shared" si="7"/>
        <v>805</v>
      </c>
      <c r="I146" s="11">
        <f t="shared" si="8"/>
        <v>665.28925619834718</v>
      </c>
      <c r="J146" s="15">
        <v>805</v>
      </c>
    </row>
    <row r="147" spans="1:10" ht="12.75" customHeight="1">
      <c r="A147" s="3">
        <v>5300337</v>
      </c>
      <c r="B147" s="3" t="s">
        <v>20</v>
      </c>
      <c r="C147" s="9" t="s">
        <v>171</v>
      </c>
      <c r="D147" s="17">
        <v>53</v>
      </c>
      <c r="E147" s="18">
        <v>25</v>
      </c>
      <c r="F147" s="3" t="s">
        <v>3</v>
      </c>
      <c r="G147" s="11">
        <f t="shared" si="6"/>
        <v>458.67768595041326</v>
      </c>
      <c r="H147" s="10">
        <f t="shared" si="7"/>
        <v>555</v>
      </c>
      <c r="I147" s="11">
        <f t="shared" si="8"/>
        <v>458.67768595041326</v>
      </c>
      <c r="J147" s="15">
        <v>555</v>
      </c>
    </row>
    <row r="148" spans="1:10" ht="12.75" customHeight="1">
      <c r="A148" s="3">
        <v>5301147</v>
      </c>
      <c r="B148" s="3" t="s">
        <v>20</v>
      </c>
      <c r="C148" s="9" t="s">
        <v>330</v>
      </c>
      <c r="D148" s="17">
        <v>53</v>
      </c>
      <c r="E148" s="18">
        <v>19</v>
      </c>
      <c r="F148" s="3" t="s">
        <v>2</v>
      </c>
      <c r="G148" s="11">
        <f t="shared" si="6"/>
        <v>660.33057851239676</v>
      </c>
      <c r="H148" s="10">
        <f t="shared" si="7"/>
        <v>799</v>
      </c>
      <c r="I148" s="11">
        <f t="shared" si="8"/>
        <v>660.33057851239676</v>
      </c>
      <c r="J148" s="15">
        <v>799</v>
      </c>
    </row>
    <row r="149" spans="1:10" ht="12.75" customHeight="1">
      <c r="A149" s="3">
        <v>5301148</v>
      </c>
      <c r="B149" s="3" t="s">
        <v>20</v>
      </c>
      <c r="C149" s="9" t="s">
        <v>331</v>
      </c>
      <c r="D149" s="17">
        <v>53</v>
      </c>
      <c r="E149" s="18">
        <v>19</v>
      </c>
      <c r="F149" s="3" t="s">
        <v>2</v>
      </c>
      <c r="G149" s="11">
        <f t="shared" si="6"/>
        <v>660.33057851239676</v>
      </c>
      <c r="H149" s="10">
        <f t="shared" si="7"/>
        <v>799</v>
      </c>
      <c r="I149" s="11">
        <f t="shared" si="8"/>
        <v>660.33057851239676</v>
      </c>
      <c r="J149" s="15">
        <v>799</v>
      </c>
    </row>
    <row r="150" spans="1:10" ht="12.75" customHeight="1">
      <c r="A150" s="3">
        <v>5300338</v>
      </c>
      <c r="B150" s="3" t="s">
        <v>20</v>
      </c>
      <c r="C150" s="9" t="s">
        <v>172</v>
      </c>
      <c r="D150" s="17">
        <v>53</v>
      </c>
      <c r="E150" s="18">
        <v>25</v>
      </c>
      <c r="F150" s="3" t="s">
        <v>3</v>
      </c>
      <c r="G150" s="11">
        <f t="shared" si="6"/>
        <v>665.28925619834718</v>
      </c>
      <c r="H150" s="10">
        <f t="shared" si="7"/>
        <v>805</v>
      </c>
      <c r="I150" s="11">
        <f t="shared" si="8"/>
        <v>665.28925619834718</v>
      </c>
      <c r="J150" s="15">
        <v>805</v>
      </c>
    </row>
    <row r="151" spans="1:10" ht="12.75" customHeight="1">
      <c r="A151" s="12">
        <v>5300339</v>
      </c>
      <c r="B151" s="3" t="s">
        <v>20</v>
      </c>
      <c r="C151" s="9" t="s">
        <v>173</v>
      </c>
      <c r="D151" s="17">
        <v>53</v>
      </c>
      <c r="E151" s="18">
        <v>25</v>
      </c>
      <c r="F151" s="9" t="s">
        <v>3</v>
      </c>
      <c r="G151" s="11">
        <f t="shared" si="6"/>
        <v>458.67768595041326</v>
      </c>
      <c r="H151" s="10">
        <f t="shared" si="7"/>
        <v>555</v>
      </c>
      <c r="I151" s="11">
        <f t="shared" si="8"/>
        <v>458.67768595041326</v>
      </c>
      <c r="J151" s="14">
        <v>555</v>
      </c>
    </row>
    <row r="152" spans="1:10" ht="12.75" customHeight="1">
      <c r="A152" s="12">
        <v>5300340</v>
      </c>
      <c r="B152" s="3" t="s">
        <v>20</v>
      </c>
      <c r="C152" s="9" t="s">
        <v>174</v>
      </c>
      <c r="D152" s="17">
        <v>53</v>
      </c>
      <c r="E152" s="18">
        <v>25</v>
      </c>
      <c r="F152" s="9" t="s">
        <v>3</v>
      </c>
      <c r="G152" s="11">
        <f t="shared" si="6"/>
        <v>665.28925619834718</v>
      </c>
      <c r="H152" s="10">
        <f t="shared" si="7"/>
        <v>805</v>
      </c>
      <c r="I152" s="11">
        <f t="shared" si="8"/>
        <v>665.28925619834718</v>
      </c>
      <c r="J152" s="14">
        <v>805</v>
      </c>
    </row>
    <row r="153" spans="1:10" ht="12.75" customHeight="1">
      <c r="A153" s="3">
        <v>5300341</v>
      </c>
      <c r="B153" s="3" t="s">
        <v>20</v>
      </c>
      <c r="C153" s="9" t="s">
        <v>175</v>
      </c>
      <c r="D153" s="17">
        <v>53</v>
      </c>
      <c r="E153" s="18">
        <v>25</v>
      </c>
      <c r="F153" s="3" t="s">
        <v>3</v>
      </c>
      <c r="G153" s="11">
        <f t="shared" si="6"/>
        <v>458.67768595041326</v>
      </c>
      <c r="H153" s="10">
        <f t="shared" si="7"/>
        <v>555</v>
      </c>
      <c r="I153" s="11">
        <f t="shared" si="8"/>
        <v>458.67768595041326</v>
      </c>
      <c r="J153" s="15">
        <v>555</v>
      </c>
    </row>
    <row r="154" spans="1:10" ht="12.75" customHeight="1">
      <c r="A154" s="3">
        <v>5300342</v>
      </c>
      <c r="B154" s="3" t="s">
        <v>20</v>
      </c>
      <c r="C154" s="9" t="s">
        <v>176</v>
      </c>
      <c r="D154" s="17">
        <v>53</v>
      </c>
      <c r="E154" s="18">
        <v>25</v>
      </c>
      <c r="F154" s="3" t="s">
        <v>3</v>
      </c>
      <c r="G154" s="11">
        <f t="shared" si="6"/>
        <v>665.28925619834718</v>
      </c>
      <c r="H154" s="10">
        <f t="shared" si="7"/>
        <v>805</v>
      </c>
      <c r="I154" s="11">
        <f t="shared" si="8"/>
        <v>665.28925619834718</v>
      </c>
      <c r="J154" s="15">
        <v>805</v>
      </c>
    </row>
    <row r="155" spans="1:10" ht="12.75" customHeight="1">
      <c r="A155" s="3">
        <v>5300343</v>
      </c>
      <c r="B155" s="3" t="s">
        <v>20</v>
      </c>
      <c r="C155" s="9" t="s">
        <v>177</v>
      </c>
      <c r="D155" s="17">
        <v>53</v>
      </c>
      <c r="E155" s="18">
        <v>25</v>
      </c>
      <c r="F155" s="3" t="s">
        <v>3</v>
      </c>
      <c r="G155" s="11">
        <f t="shared" si="6"/>
        <v>458.67768595041326</v>
      </c>
      <c r="H155" s="10">
        <f t="shared" si="7"/>
        <v>555</v>
      </c>
      <c r="I155" s="11">
        <f t="shared" si="8"/>
        <v>458.67768595041326</v>
      </c>
      <c r="J155" s="15">
        <v>555</v>
      </c>
    </row>
    <row r="156" spans="1:10" ht="12.75" customHeight="1">
      <c r="A156" s="3">
        <v>5301688</v>
      </c>
      <c r="B156" s="3" t="s">
        <v>90</v>
      </c>
      <c r="C156" s="3" t="s">
        <v>547</v>
      </c>
      <c r="D156" s="19">
        <v>53</v>
      </c>
      <c r="E156" s="19">
        <v>25</v>
      </c>
      <c r="F156" s="3" t="s">
        <v>3</v>
      </c>
      <c r="G156" s="11">
        <f t="shared" si="6"/>
        <v>1202.4793388429753</v>
      </c>
      <c r="H156" s="10">
        <f t="shared" si="7"/>
        <v>1455</v>
      </c>
      <c r="I156" s="11">
        <f t="shared" si="8"/>
        <v>1202.4793388429753</v>
      </c>
      <c r="J156" s="15">
        <v>1455</v>
      </c>
    </row>
    <row r="157" spans="1:10" ht="12.75" customHeight="1">
      <c r="A157" s="3">
        <v>5301690</v>
      </c>
      <c r="B157" s="3" t="s">
        <v>90</v>
      </c>
      <c r="C157" s="3" t="s">
        <v>549</v>
      </c>
      <c r="D157" s="19">
        <v>53</v>
      </c>
      <c r="E157" s="19">
        <v>25</v>
      </c>
      <c r="F157" s="3" t="s">
        <v>3</v>
      </c>
      <c r="G157" s="11">
        <f t="shared" si="6"/>
        <v>1202.4793388429753</v>
      </c>
      <c r="H157" s="10">
        <f t="shared" si="7"/>
        <v>1455</v>
      </c>
      <c r="I157" s="11">
        <f t="shared" si="8"/>
        <v>1202.4793388429753</v>
      </c>
      <c r="J157" s="15">
        <v>1455</v>
      </c>
    </row>
    <row r="158" spans="1:10" ht="12.75" customHeight="1">
      <c r="A158" s="3">
        <v>5301689</v>
      </c>
      <c r="B158" s="3" t="s">
        <v>90</v>
      </c>
      <c r="C158" s="3" t="s">
        <v>548</v>
      </c>
      <c r="D158" s="19">
        <v>53</v>
      </c>
      <c r="E158" s="19">
        <v>25</v>
      </c>
      <c r="F158" s="3" t="s">
        <v>3</v>
      </c>
      <c r="G158" s="11">
        <f t="shared" si="6"/>
        <v>1202.4793388429753</v>
      </c>
      <c r="H158" s="10">
        <f t="shared" si="7"/>
        <v>1455</v>
      </c>
      <c r="I158" s="11">
        <f t="shared" si="8"/>
        <v>1202.4793388429753</v>
      </c>
      <c r="J158" s="15">
        <v>1455</v>
      </c>
    </row>
    <row r="159" spans="1:10" ht="12.75" customHeight="1">
      <c r="A159" s="3">
        <v>5301640</v>
      </c>
      <c r="B159" s="3" t="s">
        <v>84</v>
      </c>
      <c r="C159" s="3" t="s">
        <v>522</v>
      </c>
      <c r="D159" s="19">
        <v>53</v>
      </c>
      <c r="E159" s="19">
        <v>25</v>
      </c>
      <c r="F159" s="3" t="s">
        <v>3</v>
      </c>
      <c r="G159" s="11">
        <f t="shared" si="6"/>
        <v>668.59504132231405</v>
      </c>
      <c r="H159" s="10">
        <f t="shared" si="7"/>
        <v>809</v>
      </c>
      <c r="I159" s="11">
        <f t="shared" si="8"/>
        <v>668.59504132231405</v>
      </c>
      <c r="J159" s="15">
        <v>809</v>
      </c>
    </row>
    <row r="160" spans="1:10" ht="12.75" customHeight="1">
      <c r="A160" s="3">
        <v>5301641</v>
      </c>
      <c r="B160" s="3" t="s">
        <v>84</v>
      </c>
      <c r="C160" s="3" t="s">
        <v>523</v>
      </c>
      <c r="D160" s="19">
        <v>53</v>
      </c>
      <c r="E160" s="19">
        <v>25</v>
      </c>
      <c r="F160" s="3" t="s">
        <v>3</v>
      </c>
      <c r="G160" s="11">
        <f t="shared" si="6"/>
        <v>668.59504132231405</v>
      </c>
      <c r="H160" s="10">
        <f t="shared" si="7"/>
        <v>809</v>
      </c>
      <c r="I160" s="11">
        <f t="shared" si="8"/>
        <v>668.59504132231405</v>
      </c>
      <c r="J160" s="15">
        <v>809</v>
      </c>
    </row>
    <row r="161" spans="1:10" ht="12.75" customHeight="1">
      <c r="A161" s="3">
        <v>5301642</v>
      </c>
      <c r="B161" s="3" t="s">
        <v>84</v>
      </c>
      <c r="C161" s="3" t="s">
        <v>524</v>
      </c>
      <c r="D161" s="19">
        <v>53</v>
      </c>
      <c r="E161" s="19">
        <v>25</v>
      </c>
      <c r="F161" s="3" t="s">
        <v>3</v>
      </c>
      <c r="G161" s="11">
        <f t="shared" si="6"/>
        <v>668.59504132231405</v>
      </c>
      <c r="H161" s="10">
        <f t="shared" si="7"/>
        <v>809</v>
      </c>
      <c r="I161" s="11">
        <f t="shared" si="8"/>
        <v>668.59504132231405</v>
      </c>
      <c r="J161" s="15">
        <v>809</v>
      </c>
    </row>
    <row r="162" spans="1:10" ht="12.75" customHeight="1">
      <c r="A162" s="3">
        <v>5301643</v>
      </c>
      <c r="B162" s="3" t="s">
        <v>84</v>
      </c>
      <c r="C162" s="3" t="s">
        <v>525</v>
      </c>
      <c r="D162" s="19">
        <v>53</v>
      </c>
      <c r="E162" s="19">
        <v>25</v>
      </c>
      <c r="F162" s="3" t="s">
        <v>3</v>
      </c>
      <c r="G162" s="11">
        <f t="shared" si="6"/>
        <v>668.59504132231405</v>
      </c>
      <c r="H162" s="10">
        <f t="shared" si="7"/>
        <v>809</v>
      </c>
      <c r="I162" s="11">
        <f t="shared" si="8"/>
        <v>668.59504132231405</v>
      </c>
      <c r="J162" s="15">
        <v>809</v>
      </c>
    </row>
    <row r="163" spans="1:10" ht="12.75" customHeight="1">
      <c r="A163" s="3">
        <v>5300360</v>
      </c>
      <c r="B163" s="3" t="s">
        <v>21</v>
      </c>
      <c r="C163" s="9" t="s">
        <v>178</v>
      </c>
      <c r="D163" s="17">
        <v>53</v>
      </c>
      <c r="E163" s="18">
        <v>25</v>
      </c>
      <c r="F163" s="3" t="s">
        <v>3</v>
      </c>
      <c r="G163" s="11">
        <f t="shared" si="6"/>
        <v>764.46280991735534</v>
      </c>
      <c r="H163" s="10">
        <f t="shared" si="7"/>
        <v>925</v>
      </c>
      <c r="I163" s="11">
        <f t="shared" si="8"/>
        <v>764.46280991735534</v>
      </c>
      <c r="J163" s="15">
        <v>925</v>
      </c>
    </row>
    <row r="164" spans="1:10" ht="12.75" customHeight="1">
      <c r="A164" s="3">
        <v>5300361</v>
      </c>
      <c r="B164" s="3" t="s">
        <v>21</v>
      </c>
      <c r="C164" s="9" t="s">
        <v>179</v>
      </c>
      <c r="D164" s="17">
        <v>53</v>
      </c>
      <c r="E164" s="18">
        <v>25</v>
      </c>
      <c r="F164" s="3" t="s">
        <v>3</v>
      </c>
      <c r="G164" s="11">
        <f t="shared" si="6"/>
        <v>764.46280991735534</v>
      </c>
      <c r="H164" s="10">
        <f t="shared" si="7"/>
        <v>925</v>
      </c>
      <c r="I164" s="11">
        <f t="shared" si="8"/>
        <v>764.46280991735534</v>
      </c>
      <c r="J164" s="15">
        <v>925</v>
      </c>
    </row>
    <row r="165" spans="1:10" ht="12.75" customHeight="1">
      <c r="A165" s="3">
        <v>5300362</v>
      </c>
      <c r="B165" s="3" t="s">
        <v>21</v>
      </c>
      <c r="C165" s="9" t="s">
        <v>180</v>
      </c>
      <c r="D165" s="17">
        <v>53</v>
      </c>
      <c r="E165" s="18">
        <v>25</v>
      </c>
      <c r="F165" s="3" t="s">
        <v>3</v>
      </c>
      <c r="G165" s="11">
        <f t="shared" si="6"/>
        <v>764.46280991735534</v>
      </c>
      <c r="H165" s="10">
        <f t="shared" si="7"/>
        <v>925</v>
      </c>
      <c r="I165" s="11">
        <f t="shared" si="8"/>
        <v>764.46280991735534</v>
      </c>
      <c r="J165" s="15">
        <v>925</v>
      </c>
    </row>
    <row r="166" spans="1:10" ht="12.75" customHeight="1">
      <c r="A166" s="3">
        <v>5300363</v>
      </c>
      <c r="B166" s="3" t="s">
        <v>21</v>
      </c>
      <c r="C166" s="9" t="s">
        <v>181</v>
      </c>
      <c r="D166" s="17">
        <v>53</v>
      </c>
      <c r="E166" s="18">
        <v>25</v>
      </c>
      <c r="F166" s="3" t="s">
        <v>3</v>
      </c>
      <c r="G166" s="11">
        <f t="shared" si="6"/>
        <v>764.46280991735534</v>
      </c>
      <c r="H166" s="10">
        <f t="shared" si="7"/>
        <v>925</v>
      </c>
      <c r="I166" s="11">
        <f t="shared" si="8"/>
        <v>764.46280991735534</v>
      </c>
      <c r="J166" s="15">
        <v>925</v>
      </c>
    </row>
    <row r="167" spans="1:10" ht="12.75" customHeight="1">
      <c r="A167" s="3">
        <v>5300364</v>
      </c>
      <c r="B167" s="3" t="s">
        <v>21</v>
      </c>
      <c r="C167" s="9" t="s">
        <v>182</v>
      </c>
      <c r="D167" s="17">
        <v>53</v>
      </c>
      <c r="E167" s="18">
        <v>25</v>
      </c>
      <c r="F167" s="3" t="s">
        <v>3</v>
      </c>
      <c r="G167" s="11">
        <f t="shared" si="6"/>
        <v>764.46280991735534</v>
      </c>
      <c r="H167" s="10">
        <f t="shared" si="7"/>
        <v>925</v>
      </c>
      <c r="I167" s="11">
        <f t="shared" si="8"/>
        <v>764.46280991735534</v>
      </c>
      <c r="J167" s="15">
        <v>925</v>
      </c>
    </row>
    <row r="168" spans="1:10" ht="12.75" customHeight="1">
      <c r="A168" s="3">
        <v>5300368</v>
      </c>
      <c r="B168" s="3" t="s">
        <v>22</v>
      </c>
      <c r="C168" s="9" t="s">
        <v>183</v>
      </c>
      <c r="D168" s="17">
        <v>53</v>
      </c>
      <c r="E168" s="18">
        <v>25</v>
      </c>
      <c r="F168" s="3" t="s">
        <v>3</v>
      </c>
      <c r="G168" s="11">
        <f t="shared" si="6"/>
        <v>668.59504132231405</v>
      </c>
      <c r="H168" s="10">
        <f t="shared" si="7"/>
        <v>809</v>
      </c>
      <c r="I168" s="11">
        <f t="shared" si="8"/>
        <v>668.59504132231405</v>
      </c>
      <c r="J168" s="15">
        <v>809</v>
      </c>
    </row>
    <row r="169" spans="1:10" ht="12.75" customHeight="1">
      <c r="A169" s="3">
        <v>5300369</v>
      </c>
      <c r="B169" s="3" t="s">
        <v>22</v>
      </c>
      <c r="C169" s="9" t="s">
        <v>184</v>
      </c>
      <c r="D169" s="17">
        <v>53</v>
      </c>
      <c r="E169" s="18">
        <v>25</v>
      </c>
      <c r="F169" s="3" t="s">
        <v>3</v>
      </c>
      <c r="G169" s="11">
        <f t="shared" si="6"/>
        <v>668.59504132231405</v>
      </c>
      <c r="H169" s="10">
        <f t="shared" si="7"/>
        <v>809</v>
      </c>
      <c r="I169" s="11">
        <f t="shared" si="8"/>
        <v>668.59504132231405</v>
      </c>
      <c r="J169" s="15">
        <v>809</v>
      </c>
    </row>
    <row r="170" spans="1:10" ht="12.75" customHeight="1">
      <c r="A170" s="3">
        <v>5300370</v>
      </c>
      <c r="B170" s="3" t="s">
        <v>22</v>
      </c>
      <c r="C170" s="9" t="s">
        <v>185</v>
      </c>
      <c r="D170" s="17">
        <v>53</v>
      </c>
      <c r="E170" s="18">
        <v>25</v>
      </c>
      <c r="F170" s="3" t="s">
        <v>3</v>
      </c>
      <c r="G170" s="11">
        <f t="shared" si="6"/>
        <v>668.59504132231405</v>
      </c>
      <c r="H170" s="10">
        <f t="shared" si="7"/>
        <v>809</v>
      </c>
      <c r="I170" s="11">
        <f t="shared" si="8"/>
        <v>668.59504132231405</v>
      </c>
      <c r="J170" s="15">
        <v>809</v>
      </c>
    </row>
    <row r="171" spans="1:10" ht="12.75" customHeight="1">
      <c r="A171" s="3">
        <v>5300371</v>
      </c>
      <c r="B171" s="3" t="s">
        <v>22</v>
      </c>
      <c r="C171" s="9" t="s">
        <v>186</v>
      </c>
      <c r="D171" s="17">
        <v>53</v>
      </c>
      <c r="E171" s="18">
        <v>25</v>
      </c>
      <c r="F171" s="3" t="s">
        <v>3</v>
      </c>
      <c r="G171" s="11">
        <f t="shared" si="6"/>
        <v>668.59504132231405</v>
      </c>
      <c r="H171" s="10">
        <f t="shared" si="7"/>
        <v>809</v>
      </c>
      <c r="I171" s="11">
        <f t="shared" si="8"/>
        <v>668.59504132231405</v>
      </c>
      <c r="J171" s="15">
        <v>809</v>
      </c>
    </row>
    <row r="172" spans="1:10" ht="12.75" customHeight="1">
      <c r="A172" s="3">
        <v>5300372</v>
      </c>
      <c r="B172" s="3" t="s">
        <v>22</v>
      </c>
      <c r="C172" s="9" t="s">
        <v>187</v>
      </c>
      <c r="D172" s="17">
        <v>53</v>
      </c>
      <c r="E172" s="18">
        <v>25</v>
      </c>
      <c r="F172" s="3" t="s">
        <v>3</v>
      </c>
      <c r="G172" s="11">
        <f t="shared" si="6"/>
        <v>668.59504132231405</v>
      </c>
      <c r="H172" s="10">
        <f t="shared" si="7"/>
        <v>809</v>
      </c>
      <c r="I172" s="11">
        <f t="shared" si="8"/>
        <v>668.59504132231405</v>
      </c>
      <c r="J172" s="15">
        <v>809</v>
      </c>
    </row>
    <row r="173" spans="1:10" ht="12.75" customHeight="1">
      <c r="A173" s="3">
        <v>5301908</v>
      </c>
      <c r="B173" s="3" t="s">
        <v>111</v>
      </c>
      <c r="C173" s="3" t="s">
        <v>706</v>
      </c>
      <c r="D173" s="19">
        <v>53</v>
      </c>
      <c r="E173" s="19">
        <v>25</v>
      </c>
      <c r="F173" s="3" t="s">
        <v>3</v>
      </c>
      <c r="G173" s="11">
        <f t="shared" si="6"/>
        <v>950.41322314049592</v>
      </c>
      <c r="H173" s="10">
        <f t="shared" si="7"/>
        <v>1150</v>
      </c>
      <c r="I173" s="11">
        <f t="shared" si="8"/>
        <v>950.41322314049592</v>
      </c>
      <c r="J173" s="15">
        <v>1150</v>
      </c>
    </row>
    <row r="174" spans="1:10" ht="12.75" customHeight="1">
      <c r="A174" s="3">
        <v>5301909</v>
      </c>
      <c r="B174" s="3" t="s">
        <v>111</v>
      </c>
      <c r="C174" s="3" t="s">
        <v>707</v>
      </c>
      <c r="D174" s="19">
        <v>53</v>
      </c>
      <c r="E174" s="19">
        <v>25</v>
      </c>
      <c r="F174" s="3" t="s">
        <v>3</v>
      </c>
      <c r="G174" s="11">
        <f t="shared" si="6"/>
        <v>950.41322314049592</v>
      </c>
      <c r="H174" s="10">
        <f t="shared" si="7"/>
        <v>1150</v>
      </c>
      <c r="I174" s="11">
        <f t="shared" si="8"/>
        <v>950.41322314049592</v>
      </c>
      <c r="J174" s="15">
        <v>1150</v>
      </c>
    </row>
    <row r="175" spans="1:10" ht="12.75" customHeight="1">
      <c r="A175" s="3">
        <v>5301161</v>
      </c>
      <c r="B175" s="3" t="s">
        <v>47</v>
      </c>
      <c r="C175" s="9" t="s">
        <v>334</v>
      </c>
      <c r="D175" s="17">
        <v>53</v>
      </c>
      <c r="E175" s="18">
        <v>19</v>
      </c>
      <c r="F175" s="3" t="s">
        <v>2</v>
      </c>
      <c r="G175" s="11">
        <f t="shared" si="6"/>
        <v>197.52066115702479</v>
      </c>
      <c r="H175" s="10">
        <f t="shared" si="7"/>
        <v>239</v>
      </c>
      <c r="I175" s="11">
        <f t="shared" si="8"/>
        <v>197.52066115702479</v>
      </c>
      <c r="J175" s="15">
        <v>239</v>
      </c>
    </row>
    <row r="176" spans="1:10" ht="12.75" customHeight="1">
      <c r="A176" s="3">
        <v>5301167</v>
      </c>
      <c r="B176" s="3" t="s">
        <v>47</v>
      </c>
      <c r="C176" s="9" t="s">
        <v>340</v>
      </c>
      <c r="D176" s="17">
        <v>53</v>
      </c>
      <c r="E176" s="18">
        <v>19</v>
      </c>
      <c r="F176" s="3" t="s">
        <v>2</v>
      </c>
      <c r="G176" s="11">
        <f t="shared" si="6"/>
        <v>453.71900826446284</v>
      </c>
      <c r="H176" s="10">
        <f t="shared" si="7"/>
        <v>549</v>
      </c>
      <c r="I176" s="11">
        <f t="shared" si="8"/>
        <v>453.71900826446284</v>
      </c>
      <c r="J176" s="15">
        <v>549</v>
      </c>
    </row>
    <row r="177" spans="1:10" ht="12.75" customHeight="1">
      <c r="A177" s="3">
        <v>5301163</v>
      </c>
      <c r="B177" s="3" t="s">
        <v>47</v>
      </c>
      <c r="C177" s="9" t="s">
        <v>336</v>
      </c>
      <c r="D177" s="17">
        <v>53</v>
      </c>
      <c r="E177" s="18">
        <v>19</v>
      </c>
      <c r="F177" s="3" t="s">
        <v>2</v>
      </c>
      <c r="G177" s="11">
        <f t="shared" si="6"/>
        <v>318.18181818181819</v>
      </c>
      <c r="H177" s="10">
        <f t="shared" si="7"/>
        <v>385</v>
      </c>
      <c r="I177" s="11">
        <f t="shared" si="8"/>
        <v>318.18181818181819</v>
      </c>
      <c r="J177" s="15">
        <v>385</v>
      </c>
    </row>
    <row r="178" spans="1:10" ht="12.75" customHeight="1">
      <c r="A178" s="3">
        <v>5301164</v>
      </c>
      <c r="B178" s="3" t="s">
        <v>47</v>
      </c>
      <c r="C178" s="9" t="s">
        <v>337</v>
      </c>
      <c r="D178" s="17">
        <v>53</v>
      </c>
      <c r="E178" s="18">
        <v>19</v>
      </c>
      <c r="F178" s="3" t="s">
        <v>2</v>
      </c>
      <c r="G178" s="11">
        <f t="shared" si="6"/>
        <v>318.18181818181819</v>
      </c>
      <c r="H178" s="10">
        <f t="shared" si="7"/>
        <v>385</v>
      </c>
      <c r="I178" s="11">
        <f t="shared" si="8"/>
        <v>318.18181818181819</v>
      </c>
      <c r="J178" s="15">
        <v>385</v>
      </c>
    </row>
    <row r="179" spans="1:10" ht="12.75" customHeight="1">
      <c r="A179" s="3">
        <v>5301162</v>
      </c>
      <c r="B179" s="3" t="s">
        <v>47</v>
      </c>
      <c r="C179" s="9" t="s">
        <v>335</v>
      </c>
      <c r="D179" s="17">
        <v>53</v>
      </c>
      <c r="E179" s="18">
        <v>19</v>
      </c>
      <c r="F179" s="3" t="s">
        <v>2</v>
      </c>
      <c r="G179" s="11">
        <f t="shared" si="6"/>
        <v>197.52066115702479</v>
      </c>
      <c r="H179" s="10">
        <f t="shared" si="7"/>
        <v>239</v>
      </c>
      <c r="I179" s="11">
        <f t="shared" si="8"/>
        <v>197.52066115702479</v>
      </c>
      <c r="J179" s="15">
        <v>239</v>
      </c>
    </row>
    <row r="180" spans="1:10" ht="12.75" customHeight="1">
      <c r="A180" s="3">
        <v>5301168</v>
      </c>
      <c r="B180" s="3" t="s">
        <v>47</v>
      </c>
      <c r="C180" s="9" t="s">
        <v>341</v>
      </c>
      <c r="D180" s="17">
        <v>53</v>
      </c>
      <c r="E180" s="18">
        <v>19</v>
      </c>
      <c r="F180" s="3" t="s">
        <v>2</v>
      </c>
      <c r="G180" s="11">
        <f t="shared" si="6"/>
        <v>453.71900826446284</v>
      </c>
      <c r="H180" s="10">
        <f t="shared" si="7"/>
        <v>549</v>
      </c>
      <c r="I180" s="11">
        <f t="shared" si="8"/>
        <v>453.71900826446284</v>
      </c>
      <c r="J180" s="15">
        <v>549</v>
      </c>
    </row>
    <row r="181" spans="1:10" ht="12.75" customHeight="1">
      <c r="A181" s="3">
        <v>5301159</v>
      </c>
      <c r="B181" s="3" t="s">
        <v>47</v>
      </c>
      <c r="C181" s="9" t="s">
        <v>332</v>
      </c>
      <c r="D181" s="17">
        <v>53</v>
      </c>
      <c r="E181" s="18">
        <v>19</v>
      </c>
      <c r="F181" s="3" t="s">
        <v>2</v>
      </c>
      <c r="G181" s="11">
        <f t="shared" si="6"/>
        <v>519.83471074380168</v>
      </c>
      <c r="H181" s="10">
        <f t="shared" si="7"/>
        <v>629</v>
      </c>
      <c r="I181" s="11">
        <f t="shared" si="8"/>
        <v>519.83471074380168</v>
      </c>
      <c r="J181" s="15">
        <v>629</v>
      </c>
    </row>
    <row r="182" spans="1:10" ht="12.75" customHeight="1">
      <c r="A182" s="3">
        <v>5301165</v>
      </c>
      <c r="B182" s="3" t="s">
        <v>47</v>
      </c>
      <c r="C182" s="9" t="s">
        <v>338</v>
      </c>
      <c r="D182" s="17">
        <v>53</v>
      </c>
      <c r="E182" s="18">
        <v>19</v>
      </c>
      <c r="F182" s="3" t="s">
        <v>2</v>
      </c>
      <c r="G182" s="11">
        <f t="shared" si="6"/>
        <v>329.75206611570246</v>
      </c>
      <c r="H182" s="10">
        <f t="shared" si="7"/>
        <v>399</v>
      </c>
      <c r="I182" s="11">
        <f t="shared" si="8"/>
        <v>329.75206611570246</v>
      </c>
      <c r="J182" s="15">
        <v>399</v>
      </c>
    </row>
    <row r="183" spans="1:10" ht="12.75" customHeight="1">
      <c r="A183" s="3">
        <v>5301166</v>
      </c>
      <c r="B183" s="3" t="s">
        <v>47</v>
      </c>
      <c r="C183" s="9" t="s">
        <v>339</v>
      </c>
      <c r="D183" s="17">
        <v>53</v>
      </c>
      <c r="E183" s="18">
        <v>19</v>
      </c>
      <c r="F183" s="3" t="s">
        <v>2</v>
      </c>
      <c r="G183" s="11">
        <f t="shared" si="6"/>
        <v>329.75206611570246</v>
      </c>
      <c r="H183" s="10">
        <f t="shared" si="7"/>
        <v>399</v>
      </c>
      <c r="I183" s="11">
        <f t="shared" si="8"/>
        <v>329.75206611570246</v>
      </c>
      <c r="J183" s="15">
        <v>399</v>
      </c>
    </row>
    <row r="184" spans="1:10" ht="12.75" customHeight="1">
      <c r="A184" s="3">
        <v>5301160</v>
      </c>
      <c r="B184" s="3" t="s">
        <v>47</v>
      </c>
      <c r="C184" s="9" t="s">
        <v>333</v>
      </c>
      <c r="D184" s="17">
        <v>53</v>
      </c>
      <c r="E184" s="18">
        <v>19</v>
      </c>
      <c r="F184" s="3" t="s">
        <v>2</v>
      </c>
      <c r="G184" s="11">
        <f t="shared" si="6"/>
        <v>519.83471074380168</v>
      </c>
      <c r="H184" s="10">
        <f t="shared" si="7"/>
        <v>629</v>
      </c>
      <c r="I184" s="11">
        <f t="shared" si="8"/>
        <v>519.83471074380168</v>
      </c>
      <c r="J184" s="15">
        <v>629</v>
      </c>
    </row>
    <row r="185" spans="1:10" ht="12.75" customHeight="1">
      <c r="A185" s="3">
        <v>5301757</v>
      </c>
      <c r="B185" s="3" t="s">
        <v>97</v>
      </c>
      <c r="C185" s="3" t="s">
        <v>587</v>
      </c>
      <c r="D185" s="19">
        <v>53</v>
      </c>
      <c r="E185" s="19">
        <v>25</v>
      </c>
      <c r="F185" s="3" t="s">
        <v>3</v>
      </c>
      <c r="G185" s="11">
        <f t="shared" si="6"/>
        <v>867.76859504132233</v>
      </c>
      <c r="H185" s="10">
        <f t="shared" si="7"/>
        <v>1050</v>
      </c>
      <c r="I185" s="11">
        <f t="shared" si="8"/>
        <v>867.76859504132233</v>
      </c>
      <c r="J185" s="15">
        <v>1050</v>
      </c>
    </row>
    <row r="186" spans="1:10" ht="12.75" customHeight="1">
      <c r="A186" s="3">
        <v>5301759</v>
      </c>
      <c r="B186" s="3" t="s">
        <v>97</v>
      </c>
      <c r="C186" s="3" t="s">
        <v>589</v>
      </c>
      <c r="D186" s="19">
        <v>53</v>
      </c>
      <c r="E186" s="19">
        <v>25</v>
      </c>
      <c r="F186" s="3" t="s">
        <v>3</v>
      </c>
      <c r="G186" s="11">
        <f t="shared" si="6"/>
        <v>867.76859504132233</v>
      </c>
      <c r="H186" s="10">
        <f t="shared" si="7"/>
        <v>1050</v>
      </c>
      <c r="I186" s="11">
        <f t="shared" si="8"/>
        <v>867.76859504132233</v>
      </c>
      <c r="J186" s="15">
        <v>1050</v>
      </c>
    </row>
    <row r="187" spans="1:10" ht="12.75" customHeight="1">
      <c r="A187" s="3">
        <v>5301753</v>
      </c>
      <c r="B187" s="3" t="s">
        <v>97</v>
      </c>
      <c r="C187" s="3" t="s">
        <v>583</v>
      </c>
      <c r="D187" s="19">
        <v>53</v>
      </c>
      <c r="E187" s="19">
        <v>25</v>
      </c>
      <c r="F187" s="3" t="s">
        <v>3</v>
      </c>
      <c r="G187" s="11">
        <f t="shared" si="6"/>
        <v>867.76859504132233</v>
      </c>
      <c r="H187" s="10">
        <f t="shared" si="7"/>
        <v>1050</v>
      </c>
      <c r="I187" s="11">
        <f t="shared" si="8"/>
        <v>867.76859504132233</v>
      </c>
      <c r="J187" s="15">
        <v>1050</v>
      </c>
    </row>
    <row r="188" spans="1:10" ht="12.75" customHeight="1">
      <c r="A188" s="3">
        <v>5301758</v>
      </c>
      <c r="B188" s="3" t="s">
        <v>97</v>
      </c>
      <c r="C188" s="3" t="s">
        <v>588</v>
      </c>
      <c r="D188" s="19">
        <v>53</v>
      </c>
      <c r="E188" s="19">
        <v>25</v>
      </c>
      <c r="F188" s="3" t="s">
        <v>3</v>
      </c>
      <c r="G188" s="11">
        <f t="shared" si="6"/>
        <v>867.76859504132233</v>
      </c>
      <c r="H188" s="10">
        <f t="shared" si="7"/>
        <v>1050</v>
      </c>
      <c r="I188" s="11">
        <f t="shared" si="8"/>
        <v>867.76859504132233</v>
      </c>
      <c r="J188" s="15">
        <v>1050</v>
      </c>
    </row>
    <row r="189" spans="1:10" ht="12.75" customHeight="1">
      <c r="A189" s="3">
        <v>5301756</v>
      </c>
      <c r="B189" s="3" t="s">
        <v>97</v>
      </c>
      <c r="C189" s="3" t="s">
        <v>586</v>
      </c>
      <c r="D189" s="19">
        <v>53</v>
      </c>
      <c r="E189" s="19">
        <v>25</v>
      </c>
      <c r="F189" s="3" t="s">
        <v>3</v>
      </c>
      <c r="G189" s="11">
        <f t="shared" si="6"/>
        <v>867.76859504132233</v>
      </c>
      <c r="H189" s="10">
        <f t="shared" si="7"/>
        <v>1050</v>
      </c>
      <c r="I189" s="11">
        <f t="shared" si="8"/>
        <v>867.76859504132233</v>
      </c>
      <c r="J189" s="15">
        <v>1050</v>
      </c>
    </row>
    <row r="190" spans="1:10" ht="12.75" customHeight="1">
      <c r="A190" s="3">
        <v>5301754</v>
      </c>
      <c r="B190" s="3" t="s">
        <v>97</v>
      </c>
      <c r="C190" s="3" t="s">
        <v>584</v>
      </c>
      <c r="D190" s="19">
        <v>53</v>
      </c>
      <c r="E190" s="19">
        <v>25</v>
      </c>
      <c r="F190" s="3" t="s">
        <v>3</v>
      </c>
      <c r="G190" s="11">
        <f t="shared" si="6"/>
        <v>867.76859504132233</v>
      </c>
      <c r="H190" s="10">
        <f t="shared" si="7"/>
        <v>1050</v>
      </c>
      <c r="I190" s="11">
        <f t="shared" si="8"/>
        <v>867.76859504132233</v>
      </c>
      <c r="J190" s="15">
        <v>1050</v>
      </c>
    </row>
    <row r="191" spans="1:10" ht="12.75" customHeight="1">
      <c r="A191" s="3">
        <v>5301755</v>
      </c>
      <c r="B191" s="3" t="s">
        <v>97</v>
      </c>
      <c r="C191" s="3" t="s">
        <v>585</v>
      </c>
      <c r="D191" s="19">
        <v>53</v>
      </c>
      <c r="E191" s="19">
        <v>25</v>
      </c>
      <c r="F191" s="3" t="s">
        <v>3</v>
      </c>
      <c r="G191" s="11">
        <f t="shared" si="6"/>
        <v>867.76859504132233</v>
      </c>
      <c r="H191" s="10">
        <f t="shared" si="7"/>
        <v>1050</v>
      </c>
      <c r="I191" s="11">
        <f t="shared" si="8"/>
        <v>867.76859504132233</v>
      </c>
      <c r="J191" s="15">
        <v>1050</v>
      </c>
    </row>
    <row r="192" spans="1:10" ht="12.75" customHeight="1">
      <c r="A192" s="3">
        <v>5302022</v>
      </c>
      <c r="B192" s="3" t="s">
        <v>91</v>
      </c>
      <c r="C192" s="3" t="s">
        <v>814</v>
      </c>
      <c r="D192" s="19">
        <v>53</v>
      </c>
      <c r="E192" s="19">
        <v>25</v>
      </c>
      <c r="F192" s="3" t="s">
        <v>3</v>
      </c>
      <c r="G192" s="11">
        <f t="shared" si="6"/>
        <v>1751.2396694214876</v>
      </c>
      <c r="H192" s="10">
        <f t="shared" si="7"/>
        <v>2119</v>
      </c>
      <c r="I192" s="11">
        <f t="shared" si="8"/>
        <v>1751.2396694214876</v>
      </c>
      <c r="J192" s="15">
        <v>2119</v>
      </c>
    </row>
    <row r="193" spans="1:10" ht="12.75" customHeight="1">
      <c r="A193" s="3">
        <v>5301691</v>
      </c>
      <c r="B193" s="3" t="s">
        <v>91</v>
      </c>
      <c r="C193" s="3" t="s">
        <v>550</v>
      </c>
      <c r="D193" s="19">
        <v>53</v>
      </c>
      <c r="E193" s="19">
        <v>25</v>
      </c>
      <c r="F193" s="3" t="s">
        <v>3</v>
      </c>
      <c r="G193" s="11">
        <f t="shared" si="6"/>
        <v>1202.4793388429753</v>
      </c>
      <c r="H193" s="10">
        <f t="shared" si="7"/>
        <v>1455</v>
      </c>
      <c r="I193" s="11">
        <f t="shared" si="8"/>
        <v>1202.4793388429753</v>
      </c>
      <c r="J193" s="15">
        <v>1455</v>
      </c>
    </row>
    <row r="194" spans="1:10" ht="12.75" customHeight="1">
      <c r="A194" s="3">
        <v>5301629</v>
      </c>
      <c r="B194" s="3" t="s">
        <v>23</v>
      </c>
      <c r="C194" s="3" t="s">
        <v>512</v>
      </c>
      <c r="D194" s="19">
        <v>53</v>
      </c>
      <c r="E194" s="19">
        <v>25</v>
      </c>
      <c r="F194" s="3" t="s">
        <v>3</v>
      </c>
      <c r="G194" s="11">
        <f t="shared" si="6"/>
        <v>822.31404958677683</v>
      </c>
      <c r="H194" s="10">
        <f t="shared" si="7"/>
        <v>995</v>
      </c>
      <c r="I194" s="11">
        <f t="shared" si="8"/>
        <v>822.31404958677683</v>
      </c>
      <c r="J194" s="15">
        <v>995</v>
      </c>
    </row>
    <row r="195" spans="1:10" ht="12.75" customHeight="1">
      <c r="A195" s="3">
        <v>5301630</v>
      </c>
      <c r="B195" s="3" t="s">
        <v>23</v>
      </c>
      <c r="C195" s="3" t="s">
        <v>513</v>
      </c>
      <c r="D195" s="19">
        <v>53</v>
      </c>
      <c r="E195" s="19">
        <v>25</v>
      </c>
      <c r="F195" s="3" t="s">
        <v>3</v>
      </c>
      <c r="G195" s="11">
        <f t="shared" si="6"/>
        <v>822.31404958677683</v>
      </c>
      <c r="H195" s="10">
        <f t="shared" si="7"/>
        <v>995</v>
      </c>
      <c r="I195" s="11">
        <f t="shared" si="8"/>
        <v>822.31404958677683</v>
      </c>
      <c r="J195" s="15">
        <v>995</v>
      </c>
    </row>
    <row r="196" spans="1:10" ht="12.75" customHeight="1">
      <c r="A196" s="3">
        <v>5301817</v>
      </c>
      <c r="B196" s="3" t="s">
        <v>23</v>
      </c>
      <c r="C196" s="3" t="s">
        <v>627</v>
      </c>
      <c r="D196" s="19">
        <v>53</v>
      </c>
      <c r="E196" s="19">
        <v>25</v>
      </c>
      <c r="F196" s="3" t="s">
        <v>3</v>
      </c>
      <c r="G196" s="11">
        <f t="shared" si="6"/>
        <v>822.31404958677683</v>
      </c>
      <c r="H196" s="10">
        <f t="shared" si="7"/>
        <v>995</v>
      </c>
      <c r="I196" s="11">
        <f t="shared" si="8"/>
        <v>822.31404958677683</v>
      </c>
      <c r="J196" s="15">
        <v>995</v>
      </c>
    </row>
    <row r="197" spans="1:10" ht="12.75" customHeight="1">
      <c r="A197" s="3">
        <v>5301816</v>
      </c>
      <c r="B197" s="3" t="s">
        <v>23</v>
      </c>
      <c r="C197" s="3" t="s">
        <v>626</v>
      </c>
      <c r="D197" s="19">
        <v>53</v>
      </c>
      <c r="E197" s="19">
        <v>25</v>
      </c>
      <c r="F197" s="3" t="s">
        <v>3</v>
      </c>
      <c r="G197" s="11">
        <f t="shared" si="6"/>
        <v>822.31404958677683</v>
      </c>
      <c r="H197" s="10">
        <f t="shared" si="7"/>
        <v>995</v>
      </c>
      <c r="I197" s="11">
        <f t="shared" si="8"/>
        <v>822.31404958677683</v>
      </c>
      <c r="J197" s="15">
        <v>995</v>
      </c>
    </row>
    <row r="198" spans="1:10" ht="12.75" customHeight="1">
      <c r="A198" s="3">
        <v>5301627</v>
      </c>
      <c r="B198" s="3" t="s">
        <v>23</v>
      </c>
      <c r="C198" s="3" t="s">
        <v>510</v>
      </c>
      <c r="D198" s="19">
        <v>53</v>
      </c>
      <c r="E198" s="19">
        <v>25</v>
      </c>
      <c r="F198" s="3" t="s">
        <v>3</v>
      </c>
      <c r="G198" s="11">
        <f t="shared" si="6"/>
        <v>698.34710743801656</v>
      </c>
      <c r="H198" s="10">
        <f t="shared" si="7"/>
        <v>845</v>
      </c>
      <c r="I198" s="11">
        <f t="shared" si="8"/>
        <v>698.34710743801656</v>
      </c>
      <c r="J198" s="15">
        <v>845</v>
      </c>
    </row>
    <row r="199" spans="1:10" ht="12.75" customHeight="1">
      <c r="A199" s="3">
        <v>5301662</v>
      </c>
      <c r="B199" s="3" t="s">
        <v>23</v>
      </c>
      <c r="C199" s="3" t="s">
        <v>536</v>
      </c>
      <c r="D199" s="19">
        <v>53</v>
      </c>
      <c r="E199" s="19">
        <v>25</v>
      </c>
      <c r="F199" s="3" t="s">
        <v>3</v>
      </c>
      <c r="G199" s="11">
        <f t="shared" si="6"/>
        <v>668.59504132231405</v>
      </c>
      <c r="H199" s="10">
        <f t="shared" si="7"/>
        <v>809</v>
      </c>
      <c r="I199" s="11">
        <f t="shared" si="8"/>
        <v>668.59504132231405</v>
      </c>
      <c r="J199" s="15">
        <v>809</v>
      </c>
    </row>
    <row r="200" spans="1:10" ht="12.75" customHeight="1">
      <c r="A200" s="3">
        <v>5300393</v>
      </c>
      <c r="B200" s="3" t="s">
        <v>23</v>
      </c>
      <c r="C200" s="9" t="s">
        <v>194</v>
      </c>
      <c r="D200" s="17">
        <v>53</v>
      </c>
      <c r="E200" s="18">
        <v>18</v>
      </c>
      <c r="F200" s="3" t="s">
        <v>3</v>
      </c>
      <c r="G200" s="11">
        <f t="shared" si="6"/>
        <v>313.22314049586777</v>
      </c>
      <c r="H200" s="10">
        <f t="shared" si="7"/>
        <v>379</v>
      </c>
      <c r="I200" s="11">
        <f t="shared" si="8"/>
        <v>313.22314049586777</v>
      </c>
      <c r="J200" s="15">
        <v>379</v>
      </c>
    </row>
    <row r="201" spans="1:10" ht="12.75" customHeight="1">
      <c r="A201" s="3">
        <v>5300389</v>
      </c>
      <c r="B201" s="3" t="s">
        <v>23</v>
      </c>
      <c r="C201" s="9" t="s">
        <v>192</v>
      </c>
      <c r="D201" s="17">
        <v>53</v>
      </c>
      <c r="E201" s="18">
        <v>19</v>
      </c>
      <c r="F201" s="3" t="s">
        <v>2</v>
      </c>
      <c r="G201" s="11">
        <f t="shared" si="6"/>
        <v>254.54545454545456</v>
      </c>
      <c r="H201" s="10">
        <f t="shared" si="7"/>
        <v>308</v>
      </c>
      <c r="I201" s="11">
        <f t="shared" si="8"/>
        <v>254.54545454545456</v>
      </c>
      <c r="J201" s="15">
        <v>308</v>
      </c>
    </row>
    <row r="202" spans="1:10" ht="12.75" customHeight="1">
      <c r="A202" s="3">
        <v>5300390</v>
      </c>
      <c r="B202" s="3" t="s">
        <v>23</v>
      </c>
      <c r="C202" s="9" t="s">
        <v>193</v>
      </c>
      <c r="D202" s="17">
        <v>53</v>
      </c>
      <c r="E202" s="18">
        <v>19</v>
      </c>
      <c r="F202" s="3" t="s">
        <v>2</v>
      </c>
      <c r="G202" s="11">
        <f t="shared" ref="G202:G265" si="9">I202*(1-$J$2)</f>
        <v>164.46280991735537</v>
      </c>
      <c r="H202" s="10">
        <f t="shared" ref="H202:H265" si="10">J202*(1-$J$2)</f>
        <v>199</v>
      </c>
      <c r="I202" s="11">
        <f t="shared" ref="I202:I265" si="11">J202/1.21</f>
        <v>164.46280991735537</v>
      </c>
      <c r="J202" s="15">
        <v>199</v>
      </c>
    </row>
    <row r="203" spans="1:10" ht="12.75" customHeight="1">
      <c r="A203" s="3">
        <v>5301628</v>
      </c>
      <c r="B203" s="3" t="s">
        <v>23</v>
      </c>
      <c r="C203" s="3" t="s">
        <v>511</v>
      </c>
      <c r="D203" s="19">
        <v>53</v>
      </c>
      <c r="E203" s="19">
        <v>25</v>
      </c>
      <c r="F203" s="3" t="s">
        <v>3</v>
      </c>
      <c r="G203" s="11">
        <f t="shared" si="9"/>
        <v>698.34710743801656</v>
      </c>
      <c r="H203" s="10">
        <f t="shared" si="10"/>
        <v>845</v>
      </c>
      <c r="I203" s="11">
        <f t="shared" si="11"/>
        <v>698.34710743801656</v>
      </c>
      <c r="J203" s="15">
        <v>845</v>
      </c>
    </row>
    <row r="204" spans="1:10" ht="12.75" customHeight="1">
      <c r="A204" s="3">
        <v>5300385</v>
      </c>
      <c r="B204" s="3" t="s">
        <v>23</v>
      </c>
      <c r="C204" s="9" t="s">
        <v>188</v>
      </c>
      <c r="D204" s="17">
        <v>53</v>
      </c>
      <c r="E204" s="18">
        <v>19</v>
      </c>
      <c r="F204" s="3" t="s">
        <v>2</v>
      </c>
      <c r="G204" s="11">
        <f t="shared" si="9"/>
        <v>164.46280991735537</v>
      </c>
      <c r="H204" s="10">
        <f t="shared" si="10"/>
        <v>199</v>
      </c>
      <c r="I204" s="11">
        <f t="shared" si="11"/>
        <v>164.46280991735537</v>
      </c>
      <c r="J204" s="15">
        <v>199</v>
      </c>
    </row>
    <row r="205" spans="1:10" ht="12.75" customHeight="1">
      <c r="A205" s="3">
        <v>5300386</v>
      </c>
      <c r="B205" s="3" t="s">
        <v>23</v>
      </c>
      <c r="C205" s="9" t="s">
        <v>189</v>
      </c>
      <c r="D205" s="17">
        <v>53</v>
      </c>
      <c r="E205" s="18">
        <v>19</v>
      </c>
      <c r="F205" s="3" t="s">
        <v>2</v>
      </c>
      <c r="G205" s="11">
        <f t="shared" si="9"/>
        <v>164.46280991735537</v>
      </c>
      <c r="H205" s="10">
        <f t="shared" si="10"/>
        <v>199</v>
      </c>
      <c r="I205" s="11">
        <f t="shared" si="11"/>
        <v>164.46280991735537</v>
      </c>
      <c r="J205" s="15">
        <v>199</v>
      </c>
    </row>
    <row r="206" spans="1:10" ht="12.75" customHeight="1">
      <c r="A206" s="3">
        <v>5301867</v>
      </c>
      <c r="B206" s="3" t="s">
        <v>23</v>
      </c>
      <c r="C206" s="3" t="s">
        <v>673</v>
      </c>
      <c r="D206" s="19">
        <v>53</v>
      </c>
      <c r="E206" s="19">
        <v>19</v>
      </c>
      <c r="F206" s="3" t="s">
        <v>2</v>
      </c>
      <c r="G206" s="11">
        <f t="shared" si="9"/>
        <v>483.47107438016531</v>
      </c>
      <c r="H206" s="10">
        <f t="shared" si="10"/>
        <v>585</v>
      </c>
      <c r="I206" s="11">
        <f t="shared" si="11"/>
        <v>483.47107438016531</v>
      </c>
      <c r="J206" s="15">
        <v>585</v>
      </c>
    </row>
    <row r="207" spans="1:10" ht="12.75" customHeight="1">
      <c r="A207" s="3">
        <v>5301866</v>
      </c>
      <c r="B207" s="3" t="s">
        <v>23</v>
      </c>
      <c r="C207" s="3" t="s">
        <v>672</v>
      </c>
      <c r="D207" s="19">
        <v>53</v>
      </c>
      <c r="E207" s="19">
        <v>19</v>
      </c>
      <c r="F207" s="3" t="s">
        <v>2</v>
      </c>
      <c r="G207" s="11">
        <f t="shared" si="9"/>
        <v>379.3388429752066</v>
      </c>
      <c r="H207" s="10">
        <f t="shared" si="10"/>
        <v>459</v>
      </c>
      <c r="I207" s="11">
        <f t="shared" si="11"/>
        <v>379.3388429752066</v>
      </c>
      <c r="J207" s="15">
        <v>459</v>
      </c>
    </row>
    <row r="208" spans="1:10" ht="12.75" customHeight="1">
      <c r="A208" s="3">
        <v>5300388</v>
      </c>
      <c r="B208" s="3" t="s">
        <v>23</v>
      </c>
      <c r="C208" s="9" t="s">
        <v>191</v>
      </c>
      <c r="D208" s="17">
        <v>53</v>
      </c>
      <c r="E208" s="18">
        <v>19</v>
      </c>
      <c r="F208" s="3" t="s">
        <v>2</v>
      </c>
      <c r="G208" s="11">
        <f t="shared" si="9"/>
        <v>296.69421487603307</v>
      </c>
      <c r="H208" s="10">
        <f t="shared" si="10"/>
        <v>359</v>
      </c>
      <c r="I208" s="11">
        <f t="shared" si="11"/>
        <v>296.69421487603307</v>
      </c>
      <c r="J208" s="15">
        <v>359</v>
      </c>
    </row>
    <row r="209" spans="1:10" ht="12.75" customHeight="1">
      <c r="A209" s="3">
        <v>5300387</v>
      </c>
      <c r="B209" s="3" t="s">
        <v>23</v>
      </c>
      <c r="C209" s="9" t="s">
        <v>190</v>
      </c>
      <c r="D209" s="17">
        <v>53</v>
      </c>
      <c r="E209" s="18">
        <v>19</v>
      </c>
      <c r="F209" s="3" t="s">
        <v>2</v>
      </c>
      <c r="G209" s="11">
        <f t="shared" si="9"/>
        <v>248.7603305785124</v>
      </c>
      <c r="H209" s="10">
        <f t="shared" si="10"/>
        <v>301</v>
      </c>
      <c r="I209" s="11">
        <f t="shared" si="11"/>
        <v>248.7603305785124</v>
      </c>
      <c r="J209" s="15">
        <v>301</v>
      </c>
    </row>
    <row r="210" spans="1:10" ht="12.75" customHeight="1">
      <c r="A210" s="12">
        <v>5301408</v>
      </c>
      <c r="B210" s="3" t="s">
        <v>58</v>
      </c>
      <c r="C210" s="9" t="s">
        <v>412</v>
      </c>
      <c r="D210" s="17">
        <v>53</v>
      </c>
      <c r="E210" s="18">
        <v>25</v>
      </c>
      <c r="F210" s="9" t="s">
        <v>3</v>
      </c>
      <c r="G210" s="11">
        <f t="shared" si="9"/>
        <v>668.59504132231405</v>
      </c>
      <c r="H210" s="10">
        <f t="shared" si="10"/>
        <v>809</v>
      </c>
      <c r="I210" s="11">
        <f t="shared" si="11"/>
        <v>668.59504132231405</v>
      </c>
      <c r="J210" s="14">
        <v>809</v>
      </c>
    </row>
    <row r="211" spans="1:10" ht="12.75" customHeight="1">
      <c r="A211" s="3">
        <v>5301910</v>
      </c>
      <c r="B211" s="3" t="s">
        <v>112</v>
      </c>
      <c r="C211" s="3" t="s">
        <v>708</v>
      </c>
      <c r="D211" s="19">
        <v>53</v>
      </c>
      <c r="E211" s="19">
        <v>25</v>
      </c>
      <c r="F211" s="3" t="s">
        <v>3</v>
      </c>
      <c r="G211" s="11">
        <f t="shared" si="9"/>
        <v>950.41322314049592</v>
      </c>
      <c r="H211" s="10">
        <f t="shared" si="10"/>
        <v>1150</v>
      </c>
      <c r="I211" s="11">
        <f t="shared" si="11"/>
        <v>950.41322314049592</v>
      </c>
      <c r="J211" s="15">
        <v>1150</v>
      </c>
    </row>
    <row r="212" spans="1:10" ht="12.75" customHeight="1">
      <c r="A212" s="3">
        <v>5301911</v>
      </c>
      <c r="B212" s="3" t="s">
        <v>112</v>
      </c>
      <c r="C212" s="3" t="s">
        <v>709</v>
      </c>
      <c r="D212" s="19">
        <v>53</v>
      </c>
      <c r="E212" s="19">
        <v>25</v>
      </c>
      <c r="F212" s="3" t="s">
        <v>3</v>
      </c>
      <c r="G212" s="11">
        <f t="shared" si="9"/>
        <v>950.41322314049592</v>
      </c>
      <c r="H212" s="10">
        <f t="shared" si="10"/>
        <v>1150</v>
      </c>
      <c r="I212" s="11">
        <f t="shared" si="11"/>
        <v>950.41322314049592</v>
      </c>
      <c r="J212" s="15">
        <v>1150</v>
      </c>
    </row>
    <row r="213" spans="1:10" ht="12.75" customHeight="1">
      <c r="A213" s="3">
        <v>5301912</v>
      </c>
      <c r="B213" s="3" t="s">
        <v>112</v>
      </c>
      <c r="C213" s="3" t="s">
        <v>710</v>
      </c>
      <c r="D213" s="19">
        <v>53</v>
      </c>
      <c r="E213" s="19">
        <v>25</v>
      </c>
      <c r="F213" s="3" t="s">
        <v>3</v>
      </c>
      <c r="G213" s="11">
        <f t="shared" si="9"/>
        <v>950.41322314049592</v>
      </c>
      <c r="H213" s="10">
        <f t="shared" si="10"/>
        <v>1150</v>
      </c>
      <c r="I213" s="11">
        <f t="shared" si="11"/>
        <v>950.41322314049592</v>
      </c>
      <c r="J213" s="15">
        <v>1150</v>
      </c>
    </row>
    <row r="214" spans="1:10" ht="12.75" customHeight="1">
      <c r="A214" s="3">
        <v>5300398</v>
      </c>
      <c r="B214" s="3" t="s">
        <v>24</v>
      </c>
      <c r="C214" s="9" t="s">
        <v>195</v>
      </c>
      <c r="D214" s="17">
        <v>53</v>
      </c>
      <c r="E214" s="18">
        <v>25</v>
      </c>
      <c r="F214" s="3" t="s">
        <v>3</v>
      </c>
      <c r="G214" s="11">
        <f t="shared" si="9"/>
        <v>541.32231404958679</v>
      </c>
      <c r="H214" s="10">
        <f t="shared" si="10"/>
        <v>655</v>
      </c>
      <c r="I214" s="11">
        <f t="shared" si="11"/>
        <v>541.32231404958679</v>
      </c>
      <c r="J214" s="15">
        <v>655</v>
      </c>
    </row>
    <row r="215" spans="1:10" ht="12.75" customHeight="1">
      <c r="A215" s="3">
        <v>5300399</v>
      </c>
      <c r="B215" s="3" t="s">
        <v>24</v>
      </c>
      <c r="C215" s="9" t="s">
        <v>196</v>
      </c>
      <c r="D215" s="17">
        <v>53</v>
      </c>
      <c r="E215" s="18">
        <v>25</v>
      </c>
      <c r="F215" s="3" t="s">
        <v>3</v>
      </c>
      <c r="G215" s="11">
        <f t="shared" si="9"/>
        <v>541.32231404958679</v>
      </c>
      <c r="H215" s="10">
        <f t="shared" si="10"/>
        <v>655</v>
      </c>
      <c r="I215" s="11">
        <f t="shared" si="11"/>
        <v>541.32231404958679</v>
      </c>
      <c r="J215" s="15">
        <v>655</v>
      </c>
    </row>
    <row r="216" spans="1:10" ht="12.75" customHeight="1">
      <c r="A216" s="3">
        <v>5300400</v>
      </c>
      <c r="B216" s="3" t="s">
        <v>24</v>
      </c>
      <c r="C216" s="9" t="s">
        <v>197</v>
      </c>
      <c r="D216" s="17">
        <v>53</v>
      </c>
      <c r="E216" s="18">
        <v>25</v>
      </c>
      <c r="F216" s="3" t="s">
        <v>3</v>
      </c>
      <c r="G216" s="11">
        <f t="shared" si="9"/>
        <v>541.32231404958679</v>
      </c>
      <c r="H216" s="10">
        <f t="shared" si="10"/>
        <v>655</v>
      </c>
      <c r="I216" s="11">
        <f t="shared" si="11"/>
        <v>541.32231404958679</v>
      </c>
      <c r="J216" s="15">
        <v>655</v>
      </c>
    </row>
    <row r="217" spans="1:10" ht="12.75" customHeight="1">
      <c r="A217" s="3">
        <v>5300401</v>
      </c>
      <c r="B217" s="3" t="s">
        <v>24</v>
      </c>
      <c r="C217" s="9" t="s">
        <v>198</v>
      </c>
      <c r="D217" s="17">
        <v>53</v>
      </c>
      <c r="E217" s="18">
        <v>25</v>
      </c>
      <c r="F217" s="3" t="s">
        <v>3</v>
      </c>
      <c r="G217" s="11">
        <f t="shared" si="9"/>
        <v>541.32231404958679</v>
      </c>
      <c r="H217" s="10">
        <f t="shared" si="10"/>
        <v>655</v>
      </c>
      <c r="I217" s="11">
        <f t="shared" si="11"/>
        <v>541.32231404958679</v>
      </c>
      <c r="J217" s="15">
        <v>655</v>
      </c>
    </row>
    <row r="218" spans="1:10" ht="12.75" customHeight="1">
      <c r="A218" s="3">
        <v>5300402</v>
      </c>
      <c r="B218" s="3" t="s">
        <v>24</v>
      </c>
      <c r="C218" s="9" t="s">
        <v>199</v>
      </c>
      <c r="D218" s="17">
        <v>53</v>
      </c>
      <c r="E218" s="18">
        <v>25</v>
      </c>
      <c r="F218" s="3" t="s">
        <v>3</v>
      </c>
      <c r="G218" s="11">
        <f t="shared" si="9"/>
        <v>541.32231404958679</v>
      </c>
      <c r="H218" s="10">
        <f t="shared" si="10"/>
        <v>655</v>
      </c>
      <c r="I218" s="11">
        <f t="shared" si="11"/>
        <v>541.32231404958679</v>
      </c>
      <c r="J218" s="15">
        <v>655</v>
      </c>
    </row>
    <row r="219" spans="1:10" ht="12.75" customHeight="1">
      <c r="A219" s="3">
        <v>5300403</v>
      </c>
      <c r="B219" s="3" t="s">
        <v>24</v>
      </c>
      <c r="C219" s="9" t="s">
        <v>200</v>
      </c>
      <c r="D219" s="17">
        <v>53</v>
      </c>
      <c r="E219" s="18">
        <v>25</v>
      </c>
      <c r="F219" s="3" t="s">
        <v>3</v>
      </c>
      <c r="G219" s="11">
        <f t="shared" si="9"/>
        <v>541.32231404958679</v>
      </c>
      <c r="H219" s="10">
        <f t="shared" si="10"/>
        <v>655</v>
      </c>
      <c r="I219" s="11">
        <f t="shared" si="11"/>
        <v>541.32231404958679</v>
      </c>
      <c r="J219" s="15">
        <v>655</v>
      </c>
    </row>
    <row r="220" spans="1:10" ht="12.75" customHeight="1">
      <c r="A220" s="3">
        <v>5301951</v>
      </c>
      <c r="B220" s="3" t="s">
        <v>124</v>
      </c>
      <c r="C220" s="3" t="s">
        <v>747</v>
      </c>
      <c r="D220" s="19">
        <v>53</v>
      </c>
      <c r="E220" s="19">
        <v>25</v>
      </c>
      <c r="F220" s="3" t="s">
        <v>3</v>
      </c>
      <c r="G220" s="11">
        <f t="shared" si="9"/>
        <v>822.31404958677683</v>
      </c>
      <c r="H220" s="10">
        <f t="shared" si="10"/>
        <v>995</v>
      </c>
      <c r="I220" s="11">
        <f t="shared" si="11"/>
        <v>822.31404958677683</v>
      </c>
      <c r="J220" s="15">
        <v>995</v>
      </c>
    </row>
    <row r="221" spans="1:10" ht="12.75" customHeight="1">
      <c r="A221" s="3">
        <v>5301952</v>
      </c>
      <c r="B221" s="3" t="s">
        <v>124</v>
      </c>
      <c r="C221" s="3" t="s">
        <v>748</v>
      </c>
      <c r="D221" s="19">
        <v>53</v>
      </c>
      <c r="E221" s="19">
        <v>25</v>
      </c>
      <c r="F221" s="3" t="s">
        <v>3</v>
      </c>
      <c r="G221" s="11">
        <f t="shared" si="9"/>
        <v>822.31404958677683</v>
      </c>
      <c r="H221" s="10">
        <f t="shared" si="10"/>
        <v>995</v>
      </c>
      <c r="I221" s="11">
        <f t="shared" si="11"/>
        <v>822.31404958677683</v>
      </c>
      <c r="J221" s="15">
        <v>995</v>
      </c>
    </row>
    <row r="222" spans="1:10" ht="12.75" customHeight="1">
      <c r="A222" s="13">
        <v>5301271</v>
      </c>
      <c r="B222" s="3" t="s">
        <v>50</v>
      </c>
      <c r="C222" s="9" t="s">
        <v>362</v>
      </c>
      <c r="D222" s="17">
        <v>53</v>
      </c>
      <c r="E222" s="18">
        <v>25</v>
      </c>
      <c r="F222" s="9" t="s">
        <v>3</v>
      </c>
      <c r="G222" s="11">
        <f t="shared" si="9"/>
        <v>756.19834710743805</v>
      </c>
      <c r="H222" s="10">
        <f t="shared" si="10"/>
        <v>915</v>
      </c>
      <c r="I222" s="11">
        <f t="shared" si="11"/>
        <v>756.19834710743805</v>
      </c>
      <c r="J222" s="14">
        <v>915</v>
      </c>
    </row>
    <row r="223" spans="1:10" ht="12.75" customHeight="1">
      <c r="A223" s="12">
        <v>5301272</v>
      </c>
      <c r="B223" s="3" t="s">
        <v>50</v>
      </c>
      <c r="C223" s="9" t="s">
        <v>363</v>
      </c>
      <c r="D223" s="17">
        <v>53</v>
      </c>
      <c r="E223" s="18">
        <v>25</v>
      </c>
      <c r="F223" s="9" t="s">
        <v>3</v>
      </c>
      <c r="G223" s="11">
        <f t="shared" si="9"/>
        <v>756.19834710743805</v>
      </c>
      <c r="H223" s="10">
        <f t="shared" si="10"/>
        <v>915</v>
      </c>
      <c r="I223" s="11">
        <f t="shared" si="11"/>
        <v>756.19834710743805</v>
      </c>
      <c r="J223" s="14">
        <v>915</v>
      </c>
    </row>
    <row r="224" spans="1:10" ht="12.75" customHeight="1">
      <c r="A224" s="12">
        <v>5301273</v>
      </c>
      <c r="B224" s="3" t="s">
        <v>50</v>
      </c>
      <c r="C224" s="9" t="s">
        <v>364</v>
      </c>
      <c r="D224" s="17">
        <v>53</v>
      </c>
      <c r="E224" s="18">
        <v>25</v>
      </c>
      <c r="F224" s="9" t="s">
        <v>3</v>
      </c>
      <c r="G224" s="11">
        <f t="shared" si="9"/>
        <v>756.19834710743805</v>
      </c>
      <c r="H224" s="10">
        <f t="shared" si="10"/>
        <v>915</v>
      </c>
      <c r="I224" s="11">
        <f t="shared" si="11"/>
        <v>756.19834710743805</v>
      </c>
      <c r="J224" s="14">
        <v>915</v>
      </c>
    </row>
    <row r="225" spans="1:10" ht="12.75" customHeight="1">
      <c r="A225" s="3">
        <v>5301970</v>
      </c>
      <c r="B225" s="3" t="s">
        <v>129</v>
      </c>
      <c r="C225" s="3" t="s">
        <v>766</v>
      </c>
      <c r="D225" s="19">
        <v>53</v>
      </c>
      <c r="E225" s="19">
        <v>25</v>
      </c>
      <c r="F225" s="3" t="s">
        <v>3</v>
      </c>
      <c r="G225" s="11">
        <f t="shared" si="9"/>
        <v>809.09090909090912</v>
      </c>
      <c r="H225" s="10">
        <f t="shared" si="10"/>
        <v>979</v>
      </c>
      <c r="I225" s="11">
        <f t="shared" si="11"/>
        <v>809.09090909090912</v>
      </c>
      <c r="J225" s="15">
        <v>979</v>
      </c>
    </row>
    <row r="226" spans="1:10" ht="12.75" customHeight="1">
      <c r="A226" s="3">
        <v>5301971</v>
      </c>
      <c r="B226" s="3" t="s">
        <v>129</v>
      </c>
      <c r="C226" s="3" t="s">
        <v>767</v>
      </c>
      <c r="D226" s="19">
        <v>53</v>
      </c>
      <c r="E226" s="19">
        <v>25</v>
      </c>
      <c r="F226" s="3" t="s">
        <v>3</v>
      </c>
      <c r="G226" s="11">
        <f t="shared" si="9"/>
        <v>809.09090909090912</v>
      </c>
      <c r="H226" s="10">
        <f t="shared" si="10"/>
        <v>979</v>
      </c>
      <c r="I226" s="11">
        <f t="shared" si="11"/>
        <v>809.09090909090912</v>
      </c>
      <c r="J226" s="15">
        <v>979</v>
      </c>
    </row>
    <row r="227" spans="1:10" ht="12.75" customHeight="1">
      <c r="A227" s="3">
        <v>5301972</v>
      </c>
      <c r="B227" s="3" t="s">
        <v>129</v>
      </c>
      <c r="C227" s="3" t="s">
        <v>768</v>
      </c>
      <c r="D227" s="19">
        <v>53</v>
      </c>
      <c r="E227" s="19">
        <v>25</v>
      </c>
      <c r="F227" s="3" t="s">
        <v>3</v>
      </c>
      <c r="G227" s="11">
        <f t="shared" si="9"/>
        <v>809.09090909090912</v>
      </c>
      <c r="H227" s="10">
        <f t="shared" si="10"/>
        <v>979</v>
      </c>
      <c r="I227" s="11">
        <f t="shared" si="11"/>
        <v>809.09090909090912</v>
      </c>
      <c r="J227" s="15">
        <v>979</v>
      </c>
    </row>
    <row r="228" spans="1:10" ht="12.75" customHeight="1">
      <c r="A228" s="3">
        <v>5301973</v>
      </c>
      <c r="B228" s="3" t="s">
        <v>129</v>
      </c>
      <c r="C228" s="3" t="s">
        <v>769</v>
      </c>
      <c r="D228" s="19">
        <v>53</v>
      </c>
      <c r="E228" s="19">
        <v>25</v>
      </c>
      <c r="F228" s="3" t="s">
        <v>3</v>
      </c>
      <c r="G228" s="11">
        <f t="shared" si="9"/>
        <v>809.09090909090912</v>
      </c>
      <c r="H228" s="10">
        <f t="shared" si="10"/>
        <v>979</v>
      </c>
      <c r="I228" s="11">
        <f t="shared" si="11"/>
        <v>809.09090909090912</v>
      </c>
      <c r="J228" s="15">
        <v>979</v>
      </c>
    </row>
    <row r="229" spans="1:10" ht="12.75" customHeight="1">
      <c r="A229" s="3">
        <v>5301974</v>
      </c>
      <c r="B229" s="3" t="s">
        <v>129</v>
      </c>
      <c r="C229" s="3" t="s">
        <v>770</v>
      </c>
      <c r="D229" s="19">
        <v>53</v>
      </c>
      <c r="E229" s="19">
        <v>25</v>
      </c>
      <c r="F229" s="3" t="s">
        <v>3</v>
      </c>
      <c r="G229" s="11">
        <f t="shared" si="9"/>
        <v>809.09090909090912</v>
      </c>
      <c r="H229" s="10">
        <f t="shared" si="10"/>
        <v>979</v>
      </c>
      <c r="I229" s="11">
        <f t="shared" si="11"/>
        <v>809.09090909090912</v>
      </c>
      <c r="J229" s="15">
        <v>979</v>
      </c>
    </row>
    <row r="230" spans="1:10" ht="12.75" customHeight="1">
      <c r="A230" s="3">
        <v>5301965</v>
      </c>
      <c r="B230" s="3" t="s">
        <v>129</v>
      </c>
      <c r="C230" s="3" t="s">
        <v>761</v>
      </c>
      <c r="D230" s="19">
        <v>53</v>
      </c>
      <c r="E230" s="19">
        <v>25</v>
      </c>
      <c r="F230" s="3" t="s">
        <v>3</v>
      </c>
      <c r="G230" s="11">
        <f t="shared" si="9"/>
        <v>950.41322314049592</v>
      </c>
      <c r="H230" s="10">
        <f t="shared" si="10"/>
        <v>1150</v>
      </c>
      <c r="I230" s="11">
        <f t="shared" si="11"/>
        <v>950.41322314049592</v>
      </c>
      <c r="J230" s="15">
        <v>1150</v>
      </c>
    </row>
    <row r="231" spans="1:10" ht="12.75" customHeight="1">
      <c r="A231" s="3">
        <v>5301966</v>
      </c>
      <c r="B231" s="3" t="s">
        <v>129</v>
      </c>
      <c r="C231" s="3" t="s">
        <v>762</v>
      </c>
      <c r="D231" s="19">
        <v>53</v>
      </c>
      <c r="E231" s="19">
        <v>25</v>
      </c>
      <c r="F231" s="3" t="s">
        <v>3</v>
      </c>
      <c r="G231" s="11">
        <f t="shared" si="9"/>
        <v>950.41322314049592</v>
      </c>
      <c r="H231" s="10">
        <f t="shared" si="10"/>
        <v>1150</v>
      </c>
      <c r="I231" s="11">
        <f t="shared" si="11"/>
        <v>950.41322314049592</v>
      </c>
      <c r="J231" s="15">
        <v>1150</v>
      </c>
    </row>
    <row r="232" spans="1:10" ht="12.75" customHeight="1">
      <c r="A232" s="3">
        <v>5301967</v>
      </c>
      <c r="B232" s="3" t="s">
        <v>129</v>
      </c>
      <c r="C232" s="3" t="s">
        <v>763</v>
      </c>
      <c r="D232" s="19">
        <v>53</v>
      </c>
      <c r="E232" s="19">
        <v>25</v>
      </c>
      <c r="F232" s="3" t="s">
        <v>3</v>
      </c>
      <c r="G232" s="11">
        <f t="shared" si="9"/>
        <v>950.41322314049592</v>
      </c>
      <c r="H232" s="10">
        <f t="shared" si="10"/>
        <v>1150</v>
      </c>
      <c r="I232" s="11">
        <f t="shared" si="11"/>
        <v>950.41322314049592</v>
      </c>
      <c r="J232" s="15">
        <v>1150</v>
      </c>
    </row>
    <row r="233" spans="1:10" ht="12.75" customHeight="1">
      <c r="A233" s="3">
        <v>5301968</v>
      </c>
      <c r="B233" s="3" t="s">
        <v>129</v>
      </c>
      <c r="C233" s="3" t="s">
        <v>764</v>
      </c>
      <c r="D233" s="19">
        <v>53</v>
      </c>
      <c r="E233" s="19">
        <v>25</v>
      </c>
      <c r="F233" s="3" t="s">
        <v>3</v>
      </c>
      <c r="G233" s="11">
        <f t="shared" si="9"/>
        <v>950.41322314049592</v>
      </c>
      <c r="H233" s="10">
        <f t="shared" si="10"/>
        <v>1150</v>
      </c>
      <c r="I233" s="11">
        <f t="shared" si="11"/>
        <v>950.41322314049592</v>
      </c>
      <c r="J233" s="15">
        <v>1150</v>
      </c>
    </row>
    <row r="234" spans="1:10" ht="12.75" customHeight="1">
      <c r="A234" s="3">
        <v>5301969</v>
      </c>
      <c r="B234" s="3" t="s">
        <v>129</v>
      </c>
      <c r="C234" s="3" t="s">
        <v>765</v>
      </c>
      <c r="D234" s="19">
        <v>53</v>
      </c>
      <c r="E234" s="19">
        <v>25</v>
      </c>
      <c r="F234" s="3" t="s">
        <v>3</v>
      </c>
      <c r="G234" s="11">
        <f t="shared" si="9"/>
        <v>950.41322314049592</v>
      </c>
      <c r="H234" s="10">
        <f t="shared" si="10"/>
        <v>1150</v>
      </c>
      <c r="I234" s="11">
        <f t="shared" si="11"/>
        <v>950.41322314049592</v>
      </c>
      <c r="J234" s="15">
        <v>1150</v>
      </c>
    </row>
    <row r="235" spans="1:10" ht="12.75" customHeight="1">
      <c r="A235" s="3">
        <v>5302094</v>
      </c>
      <c r="B235" s="3" t="s">
        <v>139</v>
      </c>
      <c r="C235" s="3" t="s">
        <v>878</v>
      </c>
      <c r="D235" s="19">
        <v>53</v>
      </c>
      <c r="E235" s="19">
        <v>25</v>
      </c>
      <c r="F235" s="3" t="s">
        <v>3</v>
      </c>
      <c r="G235" s="11">
        <f t="shared" si="9"/>
        <v>756.19834710743805</v>
      </c>
      <c r="H235" s="10">
        <f t="shared" si="10"/>
        <v>915</v>
      </c>
      <c r="I235" s="11">
        <f t="shared" si="11"/>
        <v>756.19834710743805</v>
      </c>
      <c r="J235" s="15">
        <v>915</v>
      </c>
    </row>
    <row r="236" spans="1:10" ht="12.75" customHeight="1">
      <c r="A236" s="3">
        <v>5302095</v>
      </c>
      <c r="B236" s="3" t="s">
        <v>139</v>
      </c>
      <c r="C236" s="3" t="s">
        <v>877</v>
      </c>
      <c r="D236" s="19">
        <v>53</v>
      </c>
      <c r="E236" s="19">
        <v>25</v>
      </c>
      <c r="F236" s="3" t="s">
        <v>3</v>
      </c>
      <c r="G236" s="11">
        <f t="shared" si="9"/>
        <v>627.27272727272725</v>
      </c>
      <c r="H236" s="10">
        <f t="shared" si="10"/>
        <v>759</v>
      </c>
      <c r="I236" s="11">
        <f t="shared" si="11"/>
        <v>627.27272727272725</v>
      </c>
      <c r="J236" s="15">
        <v>759</v>
      </c>
    </row>
    <row r="237" spans="1:10" ht="12.75" customHeight="1">
      <c r="A237" s="3">
        <v>5302096</v>
      </c>
      <c r="B237" s="3" t="s">
        <v>139</v>
      </c>
      <c r="C237" s="3" t="s">
        <v>875</v>
      </c>
      <c r="D237" s="19">
        <v>53</v>
      </c>
      <c r="E237" s="19">
        <v>25</v>
      </c>
      <c r="F237" s="3" t="s">
        <v>3</v>
      </c>
      <c r="G237" s="11">
        <f t="shared" si="9"/>
        <v>627.27272727272725</v>
      </c>
      <c r="H237" s="10">
        <f t="shared" si="10"/>
        <v>759</v>
      </c>
      <c r="I237" s="11">
        <f t="shared" si="11"/>
        <v>627.27272727272725</v>
      </c>
      <c r="J237" s="15">
        <v>759</v>
      </c>
    </row>
    <row r="238" spans="1:10" ht="12.75" customHeight="1">
      <c r="A238" s="3">
        <v>5302097</v>
      </c>
      <c r="B238" s="3" t="s">
        <v>139</v>
      </c>
      <c r="C238" s="3" t="s">
        <v>879</v>
      </c>
      <c r="D238" s="19">
        <v>53</v>
      </c>
      <c r="E238" s="19">
        <v>25</v>
      </c>
      <c r="F238" s="3" t="s">
        <v>3</v>
      </c>
      <c r="G238" s="11">
        <f t="shared" si="9"/>
        <v>627.27272727272725</v>
      </c>
      <c r="H238" s="10">
        <f t="shared" si="10"/>
        <v>759</v>
      </c>
      <c r="I238" s="11">
        <f t="shared" si="11"/>
        <v>627.27272727272725</v>
      </c>
      <c r="J238" s="15">
        <v>759</v>
      </c>
    </row>
    <row r="239" spans="1:10" ht="12.75" customHeight="1">
      <c r="A239" s="3">
        <v>5302098</v>
      </c>
      <c r="B239" s="3" t="s">
        <v>139</v>
      </c>
      <c r="C239" s="3" t="s">
        <v>876</v>
      </c>
      <c r="D239" s="19">
        <v>53</v>
      </c>
      <c r="E239" s="19">
        <v>25</v>
      </c>
      <c r="F239" s="3" t="s">
        <v>3</v>
      </c>
      <c r="G239" s="11">
        <f t="shared" si="9"/>
        <v>627.27272727272725</v>
      </c>
      <c r="H239" s="10">
        <f t="shared" si="10"/>
        <v>759</v>
      </c>
      <c r="I239" s="11">
        <f t="shared" si="11"/>
        <v>627.27272727272725</v>
      </c>
      <c r="J239" s="15">
        <v>759</v>
      </c>
    </row>
    <row r="240" spans="1:10" ht="12.75" customHeight="1">
      <c r="A240" s="3">
        <v>5302099</v>
      </c>
      <c r="B240" s="3" t="s">
        <v>139</v>
      </c>
      <c r="C240" s="3" t="s">
        <v>874</v>
      </c>
      <c r="D240" s="19">
        <v>53</v>
      </c>
      <c r="E240" s="19">
        <v>25</v>
      </c>
      <c r="F240" s="3" t="s">
        <v>3</v>
      </c>
      <c r="G240" s="11">
        <f t="shared" si="9"/>
        <v>627.27272727272725</v>
      </c>
      <c r="H240" s="10">
        <f t="shared" si="10"/>
        <v>759</v>
      </c>
      <c r="I240" s="11">
        <f t="shared" si="11"/>
        <v>627.27272727272725</v>
      </c>
      <c r="J240" s="15">
        <v>759</v>
      </c>
    </row>
    <row r="241" spans="1:10" ht="12.75" customHeight="1">
      <c r="A241" s="3">
        <v>5301445</v>
      </c>
      <c r="B241" s="3" t="s">
        <v>62</v>
      </c>
      <c r="C241" s="9" t="s">
        <v>427</v>
      </c>
      <c r="D241" s="17">
        <v>53</v>
      </c>
      <c r="E241" s="18">
        <v>25</v>
      </c>
      <c r="F241" s="3" t="s">
        <v>3</v>
      </c>
      <c r="G241" s="11">
        <f t="shared" si="9"/>
        <v>500</v>
      </c>
      <c r="H241" s="10">
        <f t="shared" si="10"/>
        <v>605</v>
      </c>
      <c r="I241" s="11">
        <f t="shared" si="11"/>
        <v>500</v>
      </c>
      <c r="J241" s="15">
        <v>605</v>
      </c>
    </row>
    <row r="242" spans="1:10" ht="12.75" customHeight="1">
      <c r="A242" s="3">
        <v>5301504</v>
      </c>
      <c r="B242" s="3" t="s">
        <v>62</v>
      </c>
      <c r="C242" s="9" t="s">
        <v>430</v>
      </c>
      <c r="D242" s="17">
        <v>53</v>
      </c>
      <c r="E242" s="18">
        <v>25</v>
      </c>
      <c r="F242" s="3" t="s">
        <v>3</v>
      </c>
      <c r="G242" s="11">
        <f t="shared" si="9"/>
        <v>500</v>
      </c>
      <c r="H242" s="10">
        <f t="shared" si="10"/>
        <v>605</v>
      </c>
      <c r="I242" s="11">
        <f t="shared" si="11"/>
        <v>500</v>
      </c>
      <c r="J242" s="15">
        <v>605</v>
      </c>
    </row>
    <row r="243" spans="1:10" ht="12.75" customHeight="1">
      <c r="A243" s="3">
        <v>5301446</v>
      </c>
      <c r="B243" s="3" t="s">
        <v>62</v>
      </c>
      <c r="C243" s="9" t="s">
        <v>428</v>
      </c>
      <c r="D243" s="17">
        <v>53</v>
      </c>
      <c r="E243" s="18">
        <v>25</v>
      </c>
      <c r="F243" s="3" t="s">
        <v>3</v>
      </c>
      <c r="G243" s="11">
        <f t="shared" si="9"/>
        <v>500</v>
      </c>
      <c r="H243" s="10">
        <f t="shared" si="10"/>
        <v>605</v>
      </c>
      <c r="I243" s="11">
        <f t="shared" si="11"/>
        <v>500</v>
      </c>
      <c r="J243" s="15">
        <v>605</v>
      </c>
    </row>
    <row r="244" spans="1:10" ht="12.75" customHeight="1">
      <c r="A244" s="3">
        <v>5301447</v>
      </c>
      <c r="B244" s="3" t="s">
        <v>62</v>
      </c>
      <c r="C244" s="9" t="s">
        <v>429</v>
      </c>
      <c r="D244" s="17">
        <v>53</v>
      </c>
      <c r="E244" s="18">
        <v>25</v>
      </c>
      <c r="F244" s="3" t="s">
        <v>3</v>
      </c>
      <c r="G244" s="11">
        <f t="shared" si="9"/>
        <v>500</v>
      </c>
      <c r="H244" s="10">
        <f t="shared" si="10"/>
        <v>605</v>
      </c>
      <c r="I244" s="11">
        <f t="shared" si="11"/>
        <v>500</v>
      </c>
      <c r="J244" s="15">
        <v>605</v>
      </c>
    </row>
    <row r="245" spans="1:10" ht="12.75" customHeight="1">
      <c r="A245" s="3">
        <v>5300415</v>
      </c>
      <c r="B245" s="3" t="s">
        <v>25</v>
      </c>
      <c r="C245" s="9" t="s">
        <v>201</v>
      </c>
      <c r="D245" s="17">
        <v>53</v>
      </c>
      <c r="E245" s="18">
        <v>18</v>
      </c>
      <c r="F245" s="3" t="s">
        <v>3</v>
      </c>
      <c r="G245" s="11">
        <f t="shared" si="9"/>
        <v>412.39669421487605</v>
      </c>
      <c r="H245" s="10">
        <f t="shared" si="10"/>
        <v>499</v>
      </c>
      <c r="I245" s="11">
        <f t="shared" si="11"/>
        <v>412.39669421487605</v>
      </c>
      <c r="J245" s="15">
        <v>499</v>
      </c>
    </row>
    <row r="246" spans="1:10" ht="12.75" customHeight="1">
      <c r="A246" s="3">
        <v>5300416</v>
      </c>
      <c r="B246" s="3" t="s">
        <v>25</v>
      </c>
      <c r="C246" s="9" t="s">
        <v>202</v>
      </c>
      <c r="D246" s="17">
        <v>53</v>
      </c>
      <c r="E246" s="18">
        <v>18</v>
      </c>
      <c r="F246" s="3" t="s">
        <v>3</v>
      </c>
      <c r="G246" s="11">
        <f t="shared" si="9"/>
        <v>412.39669421487605</v>
      </c>
      <c r="H246" s="10">
        <f t="shared" si="10"/>
        <v>499</v>
      </c>
      <c r="I246" s="11">
        <f t="shared" si="11"/>
        <v>412.39669421487605</v>
      </c>
      <c r="J246" s="15">
        <v>499</v>
      </c>
    </row>
    <row r="247" spans="1:10" ht="12.75" customHeight="1">
      <c r="A247" s="3">
        <v>5300417</v>
      </c>
      <c r="B247" s="3" t="s">
        <v>25</v>
      </c>
      <c r="C247" s="9" t="s">
        <v>203</v>
      </c>
      <c r="D247" s="17">
        <v>53</v>
      </c>
      <c r="E247" s="18">
        <v>18</v>
      </c>
      <c r="F247" s="3" t="s">
        <v>3</v>
      </c>
      <c r="G247" s="11">
        <f t="shared" si="9"/>
        <v>412.39669421487605</v>
      </c>
      <c r="H247" s="10">
        <f t="shared" si="10"/>
        <v>499</v>
      </c>
      <c r="I247" s="11">
        <f t="shared" si="11"/>
        <v>412.39669421487605</v>
      </c>
      <c r="J247" s="15">
        <v>499</v>
      </c>
    </row>
    <row r="248" spans="1:10" ht="12.75" customHeight="1">
      <c r="A248" s="3">
        <v>5300418</v>
      </c>
      <c r="B248" s="3" t="s">
        <v>25</v>
      </c>
      <c r="C248" s="9" t="s">
        <v>204</v>
      </c>
      <c r="D248" s="17">
        <v>53</v>
      </c>
      <c r="E248" s="18">
        <v>18</v>
      </c>
      <c r="F248" s="3" t="s">
        <v>3</v>
      </c>
      <c r="G248" s="11">
        <f t="shared" si="9"/>
        <v>412.39669421487605</v>
      </c>
      <c r="H248" s="10">
        <f t="shared" si="10"/>
        <v>499</v>
      </c>
      <c r="I248" s="11">
        <f t="shared" si="11"/>
        <v>412.39669421487605</v>
      </c>
      <c r="J248" s="15">
        <v>499</v>
      </c>
    </row>
    <row r="249" spans="1:10" ht="12.75" customHeight="1">
      <c r="A249" s="3">
        <v>5300419</v>
      </c>
      <c r="B249" s="3" t="s">
        <v>25</v>
      </c>
      <c r="C249" s="9" t="s">
        <v>205</v>
      </c>
      <c r="D249" s="17">
        <v>53</v>
      </c>
      <c r="E249" s="18">
        <v>18</v>
      </c>
      <c r="F249" s="3" t="s">
        <v>3</v>
      </c>
      <c r="G249" s="11">
        <f t="shared" si="9"/>
        <v>412.39669421487605</v>
      </c>
      <c r="H249" s="10">
        <f t="shared" si="10"/>
        <v>499</v>
      </c>
      <c r="I249" s="11">
        <f t="shared" si="11"/>
        <v>412.39669421487605</v>
      </c>
      <c r="J249" s="15">
        <v>499</v>
      </c>
    </row>
    <row r="250" spans="1:10" ht="12.75" customHeight="1">
      <c r="A250" s="12">
        <v>5301260</v>
      </c>
      <c r="B250" s="3" t="s">
        <v>25</v>
      </c>
      <c r="C250" s="9" t="s">
        <v>361</v>
      </c>
      <c r="D250" s="17">
        <v>53</v>
      </c>
      <c r="E250" s="18">
        <v>25</v>
      </c>
      <c r="F250" s="9" t="s">
        <v>3</v>
      </c>
      <c r="G250" s="11">
        <f t="shared" si="9"/>
        <v>500</v>
      </c>
      <c r="H250" s="10">
        <f t="shared" si="10"/>
        <v>605</v>
      </c>
      <c r="I250" s="11">
        <f t="shared" si="11"/>
        <v>500</v>
      </c>
      <c r="J250" s="14">
        <v>605</v>
      </c>
    </row>
    <row r="251" spans="1:10" ht="12.75" customHeight="1">
      <c r="A251" s="3">
        <v>5300420</v>
      </c>
      <c r="B251" s="3" t="s">
        <v>25</v>
      </c>
      <c r="C251" s="9" t="s">
        <v>206</v>
      </c>
      <c r="D251" s="17">
        <v>53</v>
      </c>
      <c r="E251" s="18">
        <v>25</v>
      </c>
      <c r="F251" s="3" t="s">
        <v>3</v>
      </c>
      <c r="G251" s="11">
        <f t="shared" si="9"/>
        <v>500</v>
      </c>
      <c r="H251" s="10">
        <f t="shared" si="10"/>
        <v>605</v>
      </c>
      <c r="I251" s="11">
        <f t="shared" si="11"/>
        <v>500</v>
      </c>
      <c r="J251" s="15">
        <v>605</v>
      </c>
    </row>
    <row r="252" spans="1:10" ht="12.75" customHeight="1">
      <c r="A252" s="3">
        <v>5300421</v>
      </c>
      <c r="B252" s="3" t="s">
        <v>25</v>
      </c>
      <c r="C252" s="9" t="s">
        <v>207</v>
      </c>
      <c r="D252" s="17">
        <v>53</v>
      </c>
      <c r="E252" s="18">
        <v>25</v>
      </c>
      <c r="F252" s="3" t="s">
        <v>3</v>
      </c>
      <c r="G252" s="11">
        <f t="shared" si="9"/>
        <v>500</v>
      </c>
      <c r="H252" s="10">
        <f t="shared" si="10"/>
        <v>605</v>
      </c>
      <c r="I252" s="11">
        <f t="shared" si="11"/>
        <v>500</v>
      </c>
      <c r="J252" s="15">
        <v>605</v>
      </c>
    </row>
    <row r="253" spans="1:10" ht="12.75" customHeight="1">
      <c r="A253" s="3">
        <v>5300422</v>
      </c>
      <c r="B253" s="3" t="s">
        <v>25</v>
      </c>
      <c r="C253" s="9" t="s">
        <v>208</v>
      </c>
      <c r="D253" s="17">
        <v>53</v>
      </c>
      <c r="E253" s="18">
        <v>25</v>
      </c>
      <c r="F253" s="3" t="s">
        <v>3</v>
      </c>
      <c r="G253" s="11">
        <f t="shared" si="9"/>
        <v>500</v>
      </c>
      <c r="H253" s="10">
        <f t="shared" si="10"/>
        <v>605</v>
      </c>
      <c r="I253" s="11">
        <f t="shared" si="11"/>
        <v>500</v>
      </c>
      <c r="J253" s="15">
        <v>605</v>
      </c>
    </row>
    <row r="254" spans="1:10" ht="12.75" customHeight="1">
      <c r="A254" s="3">
        <v>5300423</v>
      </c>
      <c r="B254" s="3" t="s">
        <v>25</v>
      </c>
      <c r="C254" s="9" t="s">
        <v>209</v>
      </c>
      <c r="D254" s="17">
        <v>53</v>
      </c>
      <c r="E254" s="18">
        <v>25</v>
      </c>
      <c r="F254" s="3" t="s">
        <v>3</v>
      </c>
      <c r="G254" s="11">
        <f t="shared" si="9"/>
        <v>500</v>
      </c>
      <c r="H254" s="10">
        <f t="shared" si="10"/>
        <v>605</v>
      </c>
      <c r="I254" s="11">
        <f t="shared" si="11"/>
        <v>500</v>
      </c>
      <c r="J254" s="15">
        <v>605</v>
      </c>
    </row>
    <row r="255" spans="1:10" ht="12.75" customHeight="1">
      <c r="A255" s="3">
        <v>5300424</v>
      </c>
      <c r="B255" s="3" t="s">
        <v>25</v>
      </c>
      <c r="C255" s="9" t="s">
        <v>210</v>
      </c>
      <c r="D255" s="17">
        <v>53</v>
      </c>
      <c r="E255" s="18">
        <v>25</v>
      </c>
      <c r="F255" s="3" t="s">
        <v>3</v>
      </c>
      <c r="G255" s="11">
        <f t="shared" si="9"/>
        <v>500</v>
      </c>
      <c r="H255" s="10">
        <f t="shared" si="10"/>
        <v>605</v>
      </c>
      <c r="I255" s="11">
        <f t="shared" si="11"/>
        <v>500</v>
      </c>
      <c r="J255" s="15">
        <v>605</v>
      </c>
    </row>
    <row r="256" spans="1:10" ht="12.75" customHeight="1">
      <c r="A256">
        <v>5300450</v>
      </c>
      <c r="B256" s="3" t="s">
        <v>26</v>
      </c>
      <c r="C256" s="9" t="s">
        <v>212</v>
      </c>
      <c r="D256" s="17">
        <v>53</v>
      </c>
      <c r="E256" s="18">
        <v>19</v>
      </c>
      <c r="F256" s="9" t="s">
        <v>2</v>
      </c>
      <c r="G256" s="11">
        <f t="shared" si="9"/>
        <v>296.69421487603307</v>
      </c>
      <c r="H256" s="10">
        <f t="shared" si="10"/>
        <v>359</v>
      </c>
      <c r="I256" s="11">
        <f t="shared" si="11"/>
        <v>296.69421487603307</v>
      </c>
      <c r="J256" s="14">
        <v>359</v>
      </c>
    </row>
    <row r="257" spans="1:10" ht="12.75" customHeight="1">
      <c r="A257" s="3">
        <v>5301202</v>
      </c>
      <c r="B257" s="3" t="s">
        <v>26</v>
      </c>
      <c r="C257" s="9" t="s">
        <v>342</v>
      </c>
      <c r="D257" s="17">
        <v>53</v>
      </c>
      <c r="E257" s="18">
        <v>19</v>
      </c>
      <c r="F257" s="3" t="s">
        <v>2</v>
      </c>
      <c r="G257" s="11">
        <f t="shared" si="9"/>
        <v>742.97520661157023</v>
      </c>
      <c r="H257" s="10">
        <f t="shared" si="10"/>
        <v>899</v>
      </c>
      <c r="I257" s="11">
        <f t="shared" si="11"/>
        <v>742.97520661157023</v>
      </c>
      <c r="J257" s="15">
        <v>899</v>
      </c>
    </row>
    <row r="258" spans="1:10" ht="12.75" customHeight="1">
      <c r="A258">
        <v>5300439</v>
      </c>
      <c r="B258" s="3" t="s">
        <v>26</v>
      </c>
      <c r="C258" s="9" t="s">
        <v>211</v>
      </c>
      <c r="D258" s="17">
        <v>53</v>
      </c>
      <c r="E258" s="18">
        <v>19</v>
      </c>
      <c r="F258" s="9" t="s">
        <v>2</v>
      </c>
      <c r="G258" s="11">
        <f t="shared" si="9"/>
        <v>742.97520661157023</v>
      </c>
      <c r="H258" s="10">
        <f t="shared" si="10"/>
        <v>899</v>
      </c>
      <c r="I258" s="11">
        <f t="shared" si="11"/>
        <v>742.97520661157023</v>
      </c>
      <c r="J258" s="14">
        <v>899</v>
      </c>
    </row>
    <row r="259" spans="1:10" ht="12.75" customHeight="1">
      <c r="A259">
        <v>5300451</v>
      </c>
      <c r="B259" s="3" t="s">
        <v>26</v>
      </c>
      <c r="C259" s="9" t="s">
        <v>213</v>
      </c>
      <c r="D259" s="17">
        <v>53</v>
      </c>
      <c r="E259" s="18">
        <v>19</v>
      </c>
      <c r="F259" s="9" t="s">
        <v>2</v>
      </c>
      <c r="G259" s="11">
        <f t="shared" si="9"/>
        <v>296.69421487603307</v>
      </c>
      <c r="H259" s="10">
        <f t="shared" si="10"/>
        <v>359</v>
      </c>
      <c r="I259" s="11">
        <f t="shared" si="11"/>
        <v>296.69421487603307</v>
      </c>
      <c r="J259" s="14">
        <v>359</v>
      </c>
    </row>
    <row r="260" spans="1:10" ht="12.75" customHeight="1">
      <c r="A260" s="12">
        <v>5300452</v>
      </c>
      <c r="B260" s="3" t="s">
        <v>26</v>
      </c>
      <c r="C260" s="9" t="s">
        <v>214</v>
      </c>
      <c r="D260" s="17">
        <v>53</v>
      </c>
      <c r="E260" s="18">
        <v>19</v>
      </c>
      <c r="F260" s="9" t="s">
        <v>2</v>
      </c>
      <c r="G260" s="11">
        <f t="shared" si="9"/>
        <v>296.69421487603307</v>
      </c>
      <c r="H260" s="10">
        <f t="shared" si="10"/>
        <v>359</v>
      </c>
      <c r="I260" s="11">
        <f t="shared" si="11"/>
        <v>296.69421487603307</v>
      </c>
      <c r="J260" s="14">
        <v>359</v>
      </c>
    </row>
    <row r="261" spans="1:10" ht="12.75" customHeight="1">
      <c r="A261" s="3">
        <v>5301326</v>
      </c>
      <c r="B261" s="3" t="s">
        <v>27</v>
      </c>
      <c r="C261" s="9" t="s">
        <v>377</v>
      </c>
      <c r="D261" s="17">
        <v>53</v>
      </c>
      <c r="E261" s="18">
        <v>19</v>
      </c>
      <c r="F261" s="3" t="s">
        <v>2</v>
      </c>
      <c r="G261" s="11">
        <f t="shared" si="9"/>
        <v>194.21487603305786</v>
      </c>
      <c r="H261" s="10">
        <f t="shared" si="10"/>
        <v>235</v>
      </c>
      <c r="I261" s="11">
        <f t="shared" si="11"/>
        <v>194.21487603305786</v>
      </c>
      <c r="J261" s="15">
        <v>235</v>
      </c>
    </row>
    <row r="262" spans="1:10" ht="12.75" customHeight="1">
      <c r="A262" s="3">
        <v>5301325</v>
      </c>
      <c r="B262" s="3" t="s">
        <v>27</v>
      </c>
      <c r="C262" s="9" t="s">
        <v>376</v>
      </c>
      <c r="D262" s="17">
        <v>53</v>
      </c>
      <c r="E262" s="18">
        <v>19</v>
      </c>
      <c r="F262" s="3" t="s">
        <v>2</v>
      </c>
      <c r="G262" s="11">
        <f t="shared" si="9"/>
        <v>147.93388429752068</v>
      </c>
      <c r="H262" s="10">
        <f t="shared" si="10"/>
        <v>179</v>
      </c>
      <c r="I262" s="11">
        <f t="shared" si="11"/>
        <v>147.93388429752068</v>
      </c>
      <c r="J262" s="15">
        <v>179</v>
      </c>
    </row>
    <row r="263" spans="1:10" ht="12.75" customHeight="1">
      <c r="A263">
        <v>5300454</v>
      </c>
      <c r="B263" s="3" t="s">
        <v>27</v>
      </c>
      <c r="C263" s="9" t="s">
        <v>216</v>
      </c>
      <c r="D263" s="17">
        <v>53</v>
      </c>
      <c r="E263" s="18">
        <v>25</v>
      </c>
      <c r="F263" s="9" t="s">
        <v>3</v>
      </c>
      <c r="G263" s="11">
        <f t="shared" si="9"/>
        <v>458.67768595041326</v>
      </c>
      <c r="H263" s="10">
        <f t="shared" si="10"/>
        <v>555</v>
      </c>
      <c r="I263" s="11">
        <f t="shared" si="11"/>
        <v>458.67768595041326</v>
      </c>
      <c r="J263" s="14">
        <v>555</v>
      </c>
    </row>
    <row r="264" spans="1:10" ht="12.75" customHeight="1">
      <c r="A264" s="3">
        <v>5301329</v>
      </c>
      <c r="B264" s="3" t="s">
        <v>27</v>
      </c>
      <c r="C264" s="9" t="s">
        <v>380</v>
      </c>
      <c r="D264" s="17">
        <v>53</v>
      </c>
      <c r="E264" s="18">
        <v>19</v>
      </c>
      <c r="F264" s="3" t="s">
        <v>2</v>
      </c>
      <c r="G264" s="11">
        <f t="shared" si="9"/>
        <v>48.760330578512395</v>
      </c>
      <c r="H264" s="10">
        <f t="shared" si="10"/>
        <v>59</v>
      </c>
      <c r="I264" s="11">
        <f t="shared" si="11"/>
        <v>48.760330578512395</v>
      </c>
      <c r="J264" s="15">
        <v>59</v>
      </c>
    </row>
    <row r="265" spans="1:10" ht="12.75" customHeight="1">
      <c r="A265" s="3">
        <v>5301330</v>
      </c>
      <c r="B265" s="3" t="s">
        <v>27</v>
      </c>
      <c r="C265" s="9" t="s">
        <v>381</v>
      </c>
      <c r="D265" s="17">
        <v>53</v>
      </c>
      <c r="E265" s="18">
        <v>19</v>
      </c>
      <c r="F265" s="3" t="s">
        <v>2</v>
      </c>
      <c r="G265" s="11">
        <f t="shared" si="9"/>
        <v>147.93388429752068</v>
      </c>
      <c r="H265" s="10">
        <f t="shared" si="10"/>
        <v>179</v>
      </c>
      <c r="I265" s="11">
        <f t="shared" si="11"/>
        <v>147.93388429752068</v>
      </c>
      <c r="J265" s="15">
        <v>179</v>
      </c>
    </row>
    <row r="266" spans="1:10" ht="12.75" customHeight="1">
      <c r="A266" s="12">
        <v>5300453</v>
      </c>
      <c r="B266" s="3" t="s">
        <v>27</v>
      </c>
      <c r="C266" s="9" t="s">
        <v>215</v>
      </c>
      <c r="D266" s="17">
        <v>53</v>
      </c>
      <c r="E266" s="18">
        <v>25</v>
      </c>
      <c r="F266" s="9" t="s">
        <v>3</v>
      </c>
      <c r="G266" s="11">
        <f t="shared" ref="G266:G329" si="12">I266*(1-$J$2)</f>
        <v>458.67768595041326</v>
      </c>
      <c r="H266" s="10">
        <f t="shared" ref="H266:H329" si="13">J266*(1-$J$2)</f>
        <v>555</v>
      </c>
      <c r="I266" s="11">
        <f t="shared" ref="I266:I329" si="14">J266/1.21</f>
        <v>458.67768595041326</v>
      </c>
      <c r="J266" s="14">
        <v>555</v>
      </c>
    </row>
    <row r="267" spans="1:10" ht="12.75" customHeight="1">
      <c r="A267" s="3">
        <v>5301328</v>
      </c>
      <c r="B267" s="3" t="s">
        <v>27</v>
      </c>
      <c r="C267" s="9" t="s">
        <v>379</v>
      </c>
      <c r="D267" s="17">
        <v>53</v>
      </c>
      <c r="E267" s="18">
        <v>19</v>
      </c>
      <c r="F267" s="3" t="s">
        <v>2</v>
      </c>
      <c r="G267" s="11">
        <f t="shared" si="12"/>
        <v>147.93388429752068</v>
      </c>
      <c r="H267" s="10">
        <f t="shared" si="13"/>
        <v>179</v>
      </c>
      <c r="I267" s="11">
        <f t="shared" si="14"/>
        <v>147.93388429752068</v>
      </c>
      <c r="J267" s="15">
        <v>179</v>
      </c>
    </row>
    <row r="268" spans="1:10" ht="12.75" customHeight="1">
      <c r="A268" s="3">
        <v>5301327</v>
      </c>
      <c r="B268" s="3" t="s">
        <v>27</v>
      </c>
      <c r="C268" s="9" t="s">
        <v>378</v>
      </c>
      <c r="D268" s="17">
        <v>53</v>
      </c>
      <c r="E268" s="18">
        <v>19</v>
      </c>
      <c r="F268" s="3" t="s">
        <v>2</v>
      </c>
      <c r="G268" s="11">
        <f t="shared" si="12"/>
        <v>48.760330578512395</v>
      </c>
      <c r="H268" s="10">
        <f t="shared" si="13"/>
        <v>59</v>
      </c>
      <c r="I268" s="11">
        <f t="shared" si="14"/>
        <v>48.760330578512395</v>
      </c>
      <c r="J268" s="15">
        <v>59</v>
      </c>
    </row>
    <row r="269" spans="1:10" ht="12.75" customHeight="1">
      <c r="A269" s="12">
        <v>5300469</v>
      </c>
      <c r="B269" s="3" t="s">
        <v>28</v>
      </c>
      <c r="C269" s="9" t="s">
        <v>217</v>
      </c>
      <c r="D269" s="17">
        <v>53</v>
      </c>
      <c r="E269" s="18">
        <v>18</v>
      </c>
      <c r="F269" s="9" t="s">
        <v>3</v>
      </c>
      <c r="G269" s="11">
        <f t="shared" si="12"/>
        <v>726.44628099173553</v>
      </c>
      <c r="H269" s="10">
        <f t="shared" si="13"/>
        <v>879</v>
      </c>
      <c r="I269" s="11">
        <f t="shared" si="14"/>
        <v>726.44628099173553</v>
      </c>
      <c r="J269" s="14">
        <v>879</v>
      </c>
    </row>
    <row r="270" spans="1:10" ht="12.75" customHeight="1">
      <c r="A270" s="12">
        <v>5300470</v>
      </c>
      <c r="B270" s="3" t="s">
        <v>28</v>
      </c>
      <c r="C270" s="9" t="s">
        <v>218</v>
      </c>
      <c r="D270" s="17">
        <v>53</v>
      </c>
      <c r="E270" s="18">
        <v>18</v>
      </c>
      <c r="F270" s="9" t="s">
        <v>3</v>
      </c>
      <c r="G270" s="11">
        <f t="shared" si="12"/>
        <v>726.44628099173553</v>
      </c>
      <c r="H270" s="10">
        <f t="shared" si="13"/>
        <v>879</v>
      </c>
      <c r="I270" s="11">
        <f t="shared" si="14"/>
        <v>726.44628099173553</v>
      </c>
      <c r="J270" s="14">
        <v>879</v>
      </c>
    </row>
    <row r="271" spans="1:10" ht="12.75" customHeight="1">
      <c r="A271" s="12">
        <v>5300471</v>
      </c>
      <c r="B271" s="3" t="s">
        <v>28</v>
      </c>
      <c r="C271" s="9" t="s">
        <v>219</v>
      </c>
      <c r="D271" s="17">
        <v>53</v>
      </c>
      <c r="E271" s="18">
        <v>18</v>
      </c>
      <c r="F271" s="9" t="s">
        <v>3</v>
      </c>
      <c r="G271" s="11">
        <f t="shared" si="12"/>
        <v>726.44628099173553</v>
      </c>
      <c r="H271" s="10">
        <f t="shared" si="13"/>
        <v>879</v>
      </c>
      <c r="I271" s="11">
        <f t="shared" si="14"/>
        <v>726.44628099173553</v>
      </c>
      <c r="J271" s="14">
        <v>879</v>
      </c>
    </row>
    <row r="272" spans="1:10" ht="12.75" customHeight="1">
      <c r="A272" s="3">
        <v>5302027</v>
      </c>
      <c r="B272" s="3" t="s">
        <v>85</v>
      </c>
      <c r="C272" s="3" t="s">
        <v>819</v>
      </c>
      <c r="D272" s="19">
        <v>53</v>
      </c>
      <c r="E272" s="19">
        <v>25</v>
      </c>
      <c r="F272" s="3" t="s">
        <v>3</v>
      </c>
      <c r="G272" s="11">
        <f t="shared" si="12"/>
        <v>822.31404958677683</v>
      </c>
      <c r="H272" s="10">
        <f t="shared" si="13"/>
        <v>995</v>
      </c>
      <c r="I272" s="11">
        <f t="shared" si="14"/>
        <v>822.31404958677683</v>
      </c>
      <c r="J272" s="15">
        <v>995</v>
      </c>
    </row>
    <row r="273" spans="1:10" ht="12.75" customHeight="1">
      <c r="A273" s="3">
        <v>5302031</v>
      </c>
      <c r="B273" s="3" t="s">
        <v>85</v>
      </c>
      <c r="C273" s="3" t="s">
        <v>822</v>
      </c>
      <c r="D273" s="19">
        <v>53</v>
      </c>
      <c r="E273" s="19">
        <v>25</v>
      </c>
      <c r="F273" s="3" t="s">
        <v>3</v>
      </c>
      <c r="G273" s="11">
        <f t="shared" si="12"/>
        <v>668.59504132231405</v>
      </c>
      <c r="H273" s="10">
        <f t="shared" si="13"/>
        <v>809</v>
      </c>
      <c r="I273" s="11">
        <f t="shared" si="14"/>
        <v>668.59504132231405</v>
      </c>
      <c r="J273" s="15">
        <v>809</v>
      </c>
    </row>
    <row r="274" spans="1:10" ht="12.75" customHeight="1">
      <c r="A274" s="3">
        <v>5302025</v>
      </c>
      <c r="B274" s="3" t="s">
        <v>85</v>
      </c>
      <c r="C274" s="3" t="s">
        <v>817</v>
      </c>
      <c r="D274" s="19">
        <v>53</v>
      </c>
      <c r="E274" s="19">
        <v>25</v>
      </c>
      <c r="F274" s="3" t="s">
        <v>3</v>
      </c>
      <c r="G274" s="11">
        <f t="shared" si="12"/>
        <v>731.40495867768595</v>
      </c>
      <c r="H274" s="10">
        <f t="shared" si="13"/>
        <v>885</v>
      </c>
      <c r="I274" s="11">
        <f t="shared" si="14"/>
        <v>731.40495867768595</v>
      </c>
      <c r="J274" s="15">
        <v>885</v>
      </c>
    </row>
    <row r="275" spans="1:10" ht="12.75" customHeight="1">
      <c r="A275" s="3">
        <v>5302026</v>
      </c>
      <c r="B275" s="3" t="s">
        <v>85</v>
      </c>
      <c r="C275" s="3" t="s">
        <v>818</v>
      </c>
      <c r="D275" s="19">
        <v>53</v>
      </c>
      <c r="E275" s="19">
        <v>25</v>
      </c>
      <c r="F275" s="3" t="s">
        <v>3</v>
      </c>
      <c r="G275" s="11">
        <f t="shared" si="12"/>
        <v>822.31404958677683</v>
      </c>
      <c r="H275" s="10">
        <f t="shared" si="13"/>
        <v>995</v>
      </c>
      <c r="I275" s="11">
        <f t="shared" si="14"/>
        <v>822.31404958677683</v>
      </c>
      <c r="J275" s="15">
        <v>995</v>
      </c>
    </row>
    <row r="276" spans="1:10" ht="12.75" customHeight="1">
      <c r="A276" s="3">
        <v>5301810</v>
      </c>
      <c r="B276" s="3" t="s">
        <v>85</v>
      </c>
      <c r="C276" s="3" t="s">
        <v>621</v>
      </c>
      <c r="D276" s="19">
        <v>53</v>
      </c>
      <c r="E276" s="19">
        <v>25</v>
      </c>
      <c r="F276" s="3" t="s">
        <v>3</v>
      </c>
      <c r="G276" s="11">
        <f t="shared" si="12"/>
        <v>668.59504132231405</v>
      </c>
      <c r="H276" s="10">
        <f t="shared" si="13"/>
        <v>809</v>
      </c>
      <c r="I276" s="11">
        <f t="shared" si="14"/>
        <v>668.59504132231405</v>
      </c>
      <c r="J276" s="15">
        <v>809</v>
      </c>
    </row>
    <row r="277" spans="1:10" ht="12.75" customHeight="1">
      <c r="A277" s="3">
        <v>5302024</v>
      </c>
      <c r="B277" s="3" t="s">
        <v>85</v>
      </c>
      <c r="C277" s="3" t="s">
        <v>816</v>
      </c>
      <c r="D277" s="19">
        <v>53</v>
      </c>
      <c r="E277" s="19">
        <v>25</v>
      </c>
      <c r="F277" s="3" t="s">
        <v>3</v>
      </c>
      <c r="G277" s="11">
        <f t="shared" si="12"/>
        <v>698.34710743801656</v>
      </c>
      <c r="H277" s="10">
        <f t="shared" si="13"/>
        <v>845</v>
      </c>
      <c r="I277" s="11">
        <f t="shared" si="14"/>
        <v>698.34710743801656</v>
      </c>
      <c r="J277" s="15">
        <v>845</v>
      </c>
    </row>
    <row r="278" spans="1:10" ht="12.75" customHeight="1">
      <c r="A278" s="3">
        <v>5302023</v>
      </c>
      <c r="B278" s="3" t="s">
        <v>85</v>
      </c>
      <c r="C278" s="3" t="s">
        <v>815</v>
      </c>
      <c r="D278" s="19">
        <v>53</v>
      </c>
      <c r="E278" s="19">
        <v>25</v>
      </c>
      <c r="F278" s="3" t="s">
        <v>3</v>
      </c>
      <c r="G278" s="11">
        <f t="shared" si="12"/>
        <v>698.34710743801656</v>
      </c>
      <c r="H278" s="10">
        <f t="shared" si="13"/>
        <v>845</v>
      </c>
      <c r="I278" s="11">
        <f t="shared" si="14"/>
        <v>698.34710743801656</v>
      </c>
      <c r="J278" s="15">
        <v>845</v>
      </c>
    </row>
    <row r="279" spans="1:10" ht="12.75" customHeight="1">
      <c r="A279" s="3">
        <v>5301644</v>
      </c>
      <c r="B279" s="3" t="s">
        <v>85</v>
      </c>
      <c r="C279" s="3" t="s">
        <v>526</v>
      </c>
      <c r="D279" s="19">
        <v>53</v>
      </c>
      <c r="E279" s="19">
        <v>18</v>
      </c>
      <c r="F279" s="3" t="s">
        <v>3</v>
      </c>
      <c r="G279" s="11">
        <f t="shared" si="12"/>
        <v>1028.9256198347107</v>
      </c>
      <c r="H279" s="10">
        <f t="shared" si="13"/>
        <v>1245</v>
      </c>
      <c r="I279" s="11">
        <f t="shared" si="14"/>
        <v>1028.9256198347107</v>
      </c>
      <c r="J279" s="15">
        <v>1245</v>
      </c>
    </row>
    <row r="280" spans="1:10" ht="12.75" customHeight="1">
      <c r="A280" s="3">
        <v>5301595</v>
      </c>
      <c r="B280" s="3" t="s">
        <v>76</v>
      </c>
      <c r="C280" s="3" t="s">
        <v>487</v>
      </c>
      <c r="D280" s="19">
        <v>53</v>
      </c>
      <c r="E280" s="19">
        <v>25</v>
      </c>
      <c r="F280" s="3" t="s">
        <v>3</v>
      </c>
      <c r="G280" s="11">
        <f t="shared" si="12"/>
        <v>1202.4793388429753</v>
      </c>
      <c r="H280" s="10">
        <f t="shared" si="13"/>
        <v>1455</v>
      </c>
      <c r="I280" s="11">
        <f t="shared" si="14"/>
        <v>1202.4793388429753</v>
      </c>
      <c r="J280" s="15">
        <v>1455</v>
      </c>
    </row>
    <row r="281" spans="1:10" ht="12.75" customHeight="1">
      <c r="A281" s="3">
        <v>5301585</v>
      </c>
      <c r="B281" s="3" t="s">
        <v>76</v>
      </c>
      <c r="C281" s="3" t="s">
        <v>486</v>
      </c>
      <c r="D281" s="19">
        <v>53</v>
      </c>
      <c r="E281" s="19">
        <v>25</v>
      </c>
      <c r="F281" s="3" t="s">
        <v>3</v>
      </c>
      <c r="G281" s="11">
        <f t="shared" si="12"/>
        <v>764.46280991735534</v>
      </c>
      <c r="H281" s="10">
        <f t="shared" si="13"/>
        <v>925</v>
      </c>
      <c r="I281" s="11">
        <f t="shared" si="14"/>
        <v>764.46280991735534</v>
      </c>
      <c r="J281" s="15">
        <v>925</v>
      </c>
    </row>
    <row r="282" spans="1:10" ht="12.75" customHeight="1">
      <c r="A282" s="3">
        <v>5301584</v>
      </c>
      <c r="B282" s="3" t="s">
        <v>76</v>
      </c>
      <c r="C282" s="3" t="s">
        <v>485</v>
      </c>
      <c r="D282" s="19">
        <v>53</v>
      </c>
      <c r="E282" s="19">
        <v>25</v>
      </c>
      <c r="F282" s="3" t="s">
        <v>3</v>
      </c>
      <c r="G282" s="11">
        <f t="shared" si="12"/>
        <v>764.46280991735534</v>
      </c>
      <c r="H282" s="10">
        <f t="shared" si="13"/>
        <v>925</v>
      </c>
      <c r="I282" s="11">
        <f t="shared" si="14"/>
        <v>764.46280991735534</v>
      </c>
      <c r="J282" s="15">
        <v>925</v>
      </c>
    </row>
    <row r="283" spans="1:10" ht="12.75" customHeight="1">
      <c r="A283" s="3">
        <v>5301596</v>
      </c>
      <c r="B283" s="3" t="s">
        <v>76</v>
      </c>
      <c r="C283" s="3" t="s">
        <v>488</v>
      </c>
      <c r="D283" s="19">
        <v>53</v>
      </c>
      <c r="E283" s="19">
        <v>25</v>
      </c>
      <c r="F283" s="3" t="s">
        <v>3</v>
      </c>
      <c r="G283" s="11">
        <f t="shared" si="12"/>
        <v>1202.4793388429753</v>
      </c>
      <c r="H283" s="10">
        <f t="shared" si="13"/>
        <v>1455</v>
      </c>
      <c r="I283" s="11">
        <f t="shared" si="14"/>
        <v>1202.4793388429753</v>
      </c>
      <c r="J283" s="15">
        <v>1455</v>
      </c>
    </row>
    <row r="284" spans="1:10" ht="12.75" customHeight="1">
      <c r="A284" s="3">
        <v>5301632</v>
      </c>
      <c r="B284" s="3" t="s">
        <v>81</v>
      </c>
      <c r="C284" s="3" t="s">
        <v>515</v>
      </c>
      <c r="D284" s="19">
        <v>53</v>
      </c>
      <c r="E284" s="19">
        <v>25</v>
      </c>
      <c r="F284" s="3" t="s">
        <v>3</v>
      </c>
      <c r="G284" s="11">
        <f t="shared" si="12"/>
        <v>822.31404958677683</v>
      </c>
      <c r="H284" s="10">
        <f t="shared" si="13"/>
        <v>995</v>
      </c>
      <c r="I284" s="11">
        <f t="shared" si="14"/>
        <v>822.31404958677683</v>
      </c>
      <c r="J284" s="15">
        <v>995</v>
      </c>
    </row>
    <row r="285" spans="1:10" ht="12.75" customHeight="1">
      <c r="A285" s="3">
        <v>5301631</v>
      </c>
      <c r="B285" s="3" t="s">
        <v>81</v>
      </c>
      <c r="C285" s="3" t="s">
        <v>514</v>
      </c>
      <c r="D285" s="19">
        <v>53</v>
      </c>
      <c r="E285" s="19">
        <v>25</v>
      </c>
      <c r="F285" s="3" t="s">
        <v>3</v>
      </c>
      <c r="G285" s="11">
        <f t="shared" si="12"/>
        <v>822.31404958677683</v>
      </c>
      <c r="H285" s="10">
        <f t="shared" si="13"/>
        <v>995</v>
      </c>
      <c r="I285" s="11">
        <f t="shared" si="14"/>
        <v>822.31404958677683</v>
      </c>
      <c r="J285" s="15">
        <v>995</v>
      </c>
    </row>
    <row r="286" spans="1:10" ht="12.75" customHeight="1">
      <c r="A286" s="3">
        <v>5301634</v>
      </c>
      <c r="B286" s="3" t="s">
        <v>81</v>
      </c>
      <c r="C286" s="3" t="s">
        <v>517</v>
      </c>
      <c r="D286" s="19">
        <v>53</v>
      </c>
      <c r="E286" s="19">
        <v>25</v>
      </c>
      <c r="F286" s="3" t="s">
        <v>3</v>
      </c>
      <c r="G286" s="11">
        <f t="shared" si="12"/>
        <v>780.99173553719015</v>
      </c>
      <c r="H286" s="10">
        <f t="shared" si="13"/>
        <v>945</v>
      </c>
      <c r="I286" s="11">
        <f t="shared" si="14"/>
        <v>780.99173553719015</v>
      </c>
      <c r="J286" s="15">
        <v>945</v>
      </c>
    </row>
    <row r="287" spans="1:10" ht="12.75" customHeight="1">
      <c r="A287" s="3">
        <v>5301748</v>
      </c>
      <c r="B287" s="3" t="s">
        <v>81</v>
      </c>
      <c r="C287" s="3" t="s">
        <v>578</v>
      </c>
      <c r="D287" s="19">
        <v>53</v>
      </c>
      <c r="E287" s="19">
        <v>25</v>
      </c>
      <c r="F287" s="3" t="s">
        <v>3</v>
      </c>
      <c r="G287" s="11">
        <f t="shared" si="12"/>
        <v>822.31404958677683</v>
      </c>
      <c r="H287" s="10">
        <f t="shared" si="13"/>
        <v>995</v>
      </c>
      <c r="I287" s="11">
        <f t="shared" si="14"/>
        <v>822.31404958677683</v>
      </c>
      <c r="J287" s="15">
        <v>995</v>
      </c>
    </row>
    <row r="288" spans="1:10" ht="12.75" customHeight="1">
      <c r="A288" s="3">
        <v>5301633</v>
      </c>
      <c r="B288" s="3" t="s">
        <v>81</v>
      </c>
      <c r="C288" s="3" t="s">
        <v>516</v>
      </c>
      <c r="D288" s="19">
        <v>53</v>
      </c>
      <c r="E288" s="19">
        <v>25</v>
      </c>
      <c r="F288" s="3" t="s">
        <v>3</v>
      </c>
      <c r="G288" s="11">
        <f t="shared" si="12"/>
        <v>822.31404958677683</v>
      </c>
      <c r="H288" s="10">
        <f t="shared" si="13"/>
        <v>995</v>
      </c>
      <c r="I288" s="11">
        <f t="shared" si="14"/>
        <v>822.31404958677683</v>
      </c>
      <c r="J288" s="15">
        <v>995</v>
      </c>
    </row>
    <row r="289" spans="1:12" ht="12.75" customHeight="1">
      <c r="A289">
        <v>5300490</v>
      </c>
      <c r="B289" s="3" t="s">
        <v>29</v>
      </c>
      <c r="C289" s="9" t="s">
        <v>220</v>
      </c>
      <c r="D289" s="17">
        <v>53</v>
      </c>
      <c r="E289" s="18">
        <v>25</v>
      </c>
      <c r="F289" s="9" t="s">
        <v>3</v>
      </c>
      <c r="G289" s="11">
        <f t="shared" si="12"/>
        <v>458.67768595041326</v>
      </c>
      <c r="H289" s="10">
        <f t="shared" si="13"/>
        <v>555</v>
      </c>
      <c r="I289" s="11">
        <f t="shared" si="14"/>
        <v>458.67768595041326</v>
      </c>
      <c r="J289" s="14">
        <v>555</v>
      </c>
    </row>
    <row r="290" spans="1:12" ht="12.75" customHeight="1">
      <c r="A290" s="3">
        <v>5301331</v>
      </c>
      <c r="B290" s="3" t="s">
        <v>29</v>
      </c>
      <c r="C290" s="9" t="s">
        <v>382</v>
      </c>
      <c r="D290" s="17">
        <v>53</v>
      </c>
      <c r="E290" s="18">
        <v>19</v>
      </c>
      <c r="F290" s="3" t="s">
        <v>2</v>
      </c>
      <c r="G290" s="11">
        <f t="shared" si="12"/>
        <v>48.760330578512395</v>
      </c>
      <c r="H290" s="10">
        <f t="shared" si="13"/>
        <v>59</v>
      </c>
      <c r="I290" s="11">
        <f t="shared" si="14"/>
        <v>48.760330578512395</v>
      </c>
      <c r="J290" s="15">
        <v>59</v>
      </c>
    </row>
    <row r="291" spans="1:12" ht="12.75" customHeight="1">
      <c r="A291" s="3">
        <v>5301332</v>
      </c>
      <c r="B291" s="3" t="s">
        <v>29</v>
      </c>
      <c r="C291" s="9" t="s">
        <v>383</v>
      </c>
      <c r="D291" s="17">
        <v>53</v>
      </c>
      <c r="E291" s="18">
        <v>19</v>
      </c>
      <c r="F291" s="3" t="s">
        <v>2</v>
      </c>
      <c r="G291" s="11">
        <f t="shared" si="12"/>
        <v>81.818181818181827</v>
      </c>
      <c r="H291" s="10">
        <f t="shared" si="13"/>
        <v>99</v>
      </c>
      <c r="I291" s="11">
        <f t="shared" si="14"/>
        <v>81.818181818181827</v>
      </c>
      <c r="J291" s="15">
        <v>99</v>
      </c>
    </row>
    <row r="292" spans="1:12" ht="12.75" customHeight="1">
      <c r="A292" s="3">
        <v>5301334</v>
      </c>
      <c r="B292" s="3" t="s">
        <v>29</v>
      </c>
      <c r="C292" s="9" t="s">
        <v>385</v>
      </c>
      <c r="D292" s="17">
        <v>53</v>
      </c>
      <c r="E292" s="18">
        <v>19</v>
      </c>
      <c r="F292" s="3" t="s">
        <v>2</v>
      </c>
      <c r="G292" s="11">
        <f t="shared" si="12"/>
        <v>194.21487603305786</v>
      </c>
      <c r="H292" s="10">
        <f t="shared" si="13"/>
        <v>235</v>
      </c>
      <c r="I292" s="11">
        <f t="shared" si="14"/>
        <v>194.21487603305786</v>
      </c>
      <c r="J292" s="15">
        <v>235</v>
      </c>
    </row>
    <row r="293" spans="1:12" ht="12.75" customHeight="1">
      <c r="A293" s="12">
        <v>5300491</v>
      </c>
      <c r="B293" s="3" t="s">
        <v>29</v>
      </c>
      <c r="C293" s="9" t="s">
        <v>221</v>
      </c>
      <c r="D293" s="17">
        <v>53</v>
      </c>
      <c r="E293" s="18">
        <v>25</v>
      </c>
      <c r="F293" s="9" t="s">
        <v>3</v>
      </c>
      <c r="G293" s="11">
        <f t="shared" si="12"/>
        <v>458.67768595041326</v>
      </c>
      <c r="H293" s="10">
        <f t="shared" si="13"/>
        <v>555</v>
      </c>
      <c r="I293" s="11">
        <f t="shared" si="14"/>
        <v>458.67768595041326</v>
      </c>
      <c r="J293" s="14">
        <v>555</v>
      </c>
    </row>
    <row r="294" spans="1:12" ht="12.75" customHeight="1">
      <c r="A294" s="3">
        <v>5301333</v>
      </c>
      <c r="B294" s="3" t="s">
        <v>29</v>
      </c>
      <c r="C294" s="9" t="s">
        <v>384</v>
      </c>
      <c r="D294" s="17">
        <v>53</v>
      </c>
      <c r="E294" s="18">
        <v>19</v>
      </c>
      <c r="F294" s="3" t="s">
        <v>2</v>
      </c>
      <c r="G294" s="11">
        <f t="shared" si="12"/>
        <v>48.760330578512395</v>
      </c>
      <c r="H294" s="10">
        <f t="shared" si="13"/>
        <v>59</v>
      </c>
      <c r="I294" s="11">
        <f t="shared" si="14"/>
        <v>48.760330578512395</v>
      </c>
      <c r="J294" s="15">
        <v>59</v>
      </c>
    </row>
    <row r="295" spans="1:12" ht="12.75" customHeight="1">
      <c r="A295">
        <v>5300492</v>
      </c>
      <c r="B295" s="3" t="s">
        <v>29</v>
      </c>
      <c r="C295" s="9" t="s">
        <v>222</v>
      </c>
      <c r="D295" s="17">
        <v>53</v>
      </c>
      <c r="E295" s="18">
        <v>25</v>
      </c>
      <c r="F295" s="9" t="s">
        <v>3</v>
      </c>
      <c r="G295" s="11">
        <f t="shared" si="12"/>
        <v>458.67768595041326</v>
      </c>
      <c r="H295" s="10">
        <f t="shared" si="13"/>
        <v>555</v>
      </c>
      <c r="I295" s="11">
        <f t="shared" si="14"/>
        <v>458.67768595041326</v>
      </c>
      <c r="J295" s="14">
        <v>555</v>
      </c>
    </row>
    <row r="296" spans="1:12" ht="12.75" customHeight="1">
      <c r="A296" s="3">
        <v>5301335</v>
      </c>
      <c r="B296" s="3" t="s">
        <v>29</v>
      </c>
      <c r="C296" s="9" t="s">
        <v>386</v>
      </c>
      <c r="D296" s="17">
        <v>53</v>
      </c>
      <c r="E296" s="18">
        <v>19</v>
      </c>
      <c r="F296" s="3" t="s">
        <v>2</v>
      </c>
      <c r="G296" s="11">
        <f t="shared" si="12"/>
        <v>48.760330578512395</v>
      </c>
      <c r="H296" s="10">
        <f t="shared" si="13"/>
        <v>59</v>
      </c>
      <c r="I296" s="11">
        <f t="shared" si="14"/>
        <v>48.760330578512395</v>
      </c>
      <c r="J296" s="15">
        <v>59</v>
      </c>
    </row>
    <row r="297" spans="1:12" ht="12.75" customHeight="1">
      <c r="A297">
        <v>5300493</v>
      </c>
      <c r="B297" s="3" t="s">
        <v>29</v>
      </c>
      <c r="C297" s="9" t="s">
        <v>223</v>
      </c>
      <c r="D297" s="17">
        <v>53</v>
      </c>
      <c r="E297" s="18">
        <v>25</v>
      </c>
      <c r="F297" s="9" t="s">
        <v>3</v>
      </c>
      <c r="G297" s="11">
        <f t="shared" si="12"/>
        <v>458.67768595041326</v>
      </c>
      <c r="H297" s="10">
        <f t="shared" si="13"/>
        <v>555</v>
      </c>
      <c r="I297" s="11">
        <f t="shared" si="14"/>
        <v>458.67768595041326</v>
      </c>
      <c r="J297" s="14">
        <v>555</v>
      </c>
    </row>
    <row r="298" spans="1:12" ht="12.75" customHeight="1">
      <c r="A298" s="3">
        <v>5301336</v>
      </c>
      <c r="B298" s="3" t="s">
        <v>29</v>
      </c>
      <c r="C298" s="9" t="s">
        <v>387</v>
      </c>
      <c r="D298" s="17">
        <v>53</v>
      </c>
      <c r="E298" s="18">
        <v>19</v>
      </c>
      <c r="F298" s="3" t="s">
        <v>2</v>
      </c>
      <c r="G298" s="11">
        <f t="shared" si="12"/>
        <v>48.760330578512395</v>
      </c>
      <c r="H298" s="10">
        <f t="shared" si="13"/>
        <v>59</v>
      </c>
      <c r="I298" s="11">
        <f t="shared" si="14"/>
        <v>48.760330578512395</v>
      </c>
      <c r="J298" s="15">
        <v>59</v>
      </c>
    </row>
    <row r="299" spans="1:12" ht="12.75" customHeight="1">
      <c r="A299" s="3">
        <v>5301337</v>
      </c>
      <c r="B299" s="3" t="s">
        <v>29</v>
      </c>
      <c r="C299" s="9" t="s">
        <v>388</v>
      </c>
      <c r="D299" s="17">
        <v>53</v>
      </c>
      <c r="E299" s="18">
        <v>19</v>
      </c>
      <c r="F299" s="3" t="s">
        <v>2</v>
      </c>
      <c r="G299" s="11">
        <f t="shared" si="12"/>
        <v>81.818181818181827</v>
      </c>
      <c r="H299" s="10">
        <f t="shared" si="13"/>
        <v>99</v>
      </c>
      <c r="I299" s="11">
        <f t="shared" si="14"/>
        <v>81.818181818181827</v>
      </c>
      <c r="J299" s="15">
        <v>99</v>
      </c>
    </row>
    <row r="300" spans="1:12" ht="12.75" customHeight="1">
      <c r="A300" s="3">
        <v>5300494</v>
      </c>
      <c r="B300" s="3" t="s">
        <v>29</v>
      </c>
      <c r="C300" s="9" t="s">
        <v>224</v>
      </c>
      <c r="D300" s="17">
        <v>53</v>
      </c>
      <c r="E300" s="18">
        <v>25</v>
      </c>
      <c r="F300" s="3" t="s">
        <v>3</v>
      </c>
      <c r="G300" s="11">
        <f t="shared" si="12"/>
        <v>458.67768595041326</v>
      </c>
      <c r="H300" s="10">
        <f t="shared" si="13"/>
        <v>555</v>
      </c>
      <c r="I300" s="11">
        <f t="shared" si="14"/>
        <v>458.67768595041326</v>
      </c>
      <c r="J300" s="15">
        <v>555</v>
      </c>
    </row>
    <row r="301" spans="1:12" ht="12.75" customHeight="1">
      <c r="A301" s="3">
        <v>5301339</v>
      </c>
      <c r="B301" s="3" t="s">
        <v>29</v>
      </c>
      <c r="C301" s="9" t="s">
        <v>390</v>
      </c>
      <c r="D301" s="17">
        <v>53</v>
      </c>
      <c r="E301" s="18">
        <v>19</v>
      </c>
      <c r="F301" s="3" t="s">
        <v>2</v>
      </c>
      <c r="G301" s="11">
        <f t="shared" si="12"/>
        <v>48.760330578512395</v>
      </c>
      <c r="H301" s="10">
        <f t="shared" si="13"/>
        <v>59</v>
      </c>
      <c r="I301" s="11">
        <f t="shared" si="14"/>
        <v>48.760330578512395</v>
      </c>
      <c r="J301" s="15">
        <v>59</v>
      </c>
    </row>
    <row r="302" spans="1:12" ht="12.75" customHeight="1">
      <c r="A302" s="3">
        <v>5301338</v>
      </c>
      <c r="B302" s="3" t="s">
        <v>29</v>
      </c>
      <c r="C302" s="9" t="s">
        <v>389</v>
      </c>
      <c r="D302" s="17">
        <v>53</v>
      </c>
      <c r="E302" s="18">
        <v>19</v>
      </c>
      <c r="F302" s="3" t="s">
        <v>2</v>
      </c>
      <c r="G302" s="11">
        <f t="shared" si="12"/>
        <v>194.21487603305786</v>
      </c>
      <c r="H302" s="10">
        <f t="shared" si="13"/>
        <v>235</v>
      </c>
      <c r="I302" s="11">
        <f t="shared" si="14"/>
        <v>194.21487603305786</v>
      </c>
      <c r="J302" s="15">
        <v>235</v>
      </c>
    </row>
    <row r="303" spans="1:12" ht="12.75" customHeight="1">
      <c r="A303" s="3">
        <v>5300495</v>
      </c>
      <c r="B303" s="3" t="s">
        <v>29</v>
      </c>
      <c r="C303" s="9" t="s">
        <v>225</v>
      </c>
      <c r="D303" s="17">
        <v>53</v>
      </c>
      <c r="E303" s="18">
        <v>25</v>
      </c>
      <c r="F303" s="3" t="s">
        <v>3</v>
      </c>
      <c r="G303" s="11">
        <f t="shared" si="12"/>
        <v>458.67768595041326</v>
      </c>
      <c r="H303" s="10">
        <f t="shared" si="13"/>
        <v>555</v>
      </c>
      <c r="I303" s="11">
        <f t="shared" si="14"/>
        <v>458.67768595041326</v>
      </c>
      <c r="J303" s="15">
        <v>555</v>
      </c>
      <c r="K303"/>
      <c r="L303"/>
    </row>
    <row r="304" spans="1:12" ht="12.75" customHeight="1">
      <c r="A304" s="3">
        <v>5301340</v>
      </c>
      <c r="B304" s="3" t="s">
        <v>29</v>
      </c>
      <c r="C304" s="9" t="s">
        <v>391</v>
      </c>
      <c r="D304" s="17">
        <v>53</v>
      </c>
      <c r="E304" s="18">
        <v>19</v>
      </c>
      <c r="F304" s="3" t="s">
        <v>2</v>
      </c>
      <c r="G304" s="11">
        <f t="shared" si="12"/>
        <v>48.760330578512395</v>
      </c>
      <c r="H304" s="10">
        <f t="shared" si="13"/>
        <v>59</v>
      </c>
      <c r="I304" s="11">
        <f t="shared" si="14"/>
        <v>48.760330578512395</v>
      </c>
      <c r="J304" s="15">
        <v>59</v>
      </c>
      <c r="K304"/>
    </row>
    <row r="305" spans="1:11" ht="12.75" customHeight="1">
      <c r="A305" s="3">
        <v>5301838</v>
      </c>
      <c r="B305" s="3" t="s">
        <v>105</v>
      </c>
      <c r="C305" s="3" t="s">
        <v>644</v>
      </c>
      <c r="D305" s="19">
        <v>53</v>
      </c>
      <c r="E305" s="19">
        <v>25</v>
      </c>
      <c r="F305" s="3" t="s">
        <v>3</v>
      </c>
      <c r="G305" s="11">
        <f t="shared" si="12"/>
        <v>709.91735537190084</v>
      </c>
      <c r="H305" s="10">
        <f t="shared" si="13"/>
        <v>859</v>
      </c>
      <c r="I305" s="11">
        <f t="shared" si="14"/>
        <v>709.91735537190084</v>
      </c>
      <c r="J305" s="15">
        <v>859</v>
      </c>
      <c r="K305"/>
    </row>
    <row r="306" spans="1:11" ht="12.75" customHeight="1">
      <c r="A306" s="3">
        <v>5301846</v>
      </c>
      <c r="B306" s="3" t="s">
        <v>105</v>
      </c>
      <c r="C306" s="3" t="s">
        <v>652</v>
      </c>
      <c r="D306" s="19">
        <v>53</v>
      </c>
      <c r="E306" s="19">
        <v>25</v>
      </c>
      <c r="F306" s="3" t="s">
        <v>3</v>
      </c>
      <c r="G306" s="11">
        <f t="shared" si="12"/>
        <v>668.59504132231405</v>
      </c>
      <c r="H306" s="10">
        <f t="shared" si="13"/>
        <v>809</v>
      </c>
      <c r="I306" s="11">
        <f t="shared" si="14"/>
        <v>668.59504132231405</v>
      </c>
      <c r="J306" s="15">
        <v>809</v>
      </c>
      <c r="K306"/>
    </row>
    <row r="307" spans="1:11" ht="12.75" customHeight="1">
      <c r="A307" s="3">
        <v>5301842</v>
      </c>
      <c r="B307" s="3" t="s">
        <v>105</v>
      </c>
      <c r="C307" s="3" t="s">
        <v>648</v>
      </c>
      <c r="D307" s="19">
        <v>53</v>
      </c>
      <c r="E307" s="19">
        <v>25</v>
      </c>
      <c r="F307" s="3" t="s">
        <v>3</v>
      </c>
      <c r="G307" s="11">
        <f t="shared" si="12"/>
        <v>698.34710743801656</v>
      </c>
      <c r="H307" s="10">
        <f t="shared" si="13"/>
        <v>845</v>
      </c>
      <c r="I307" s="11">
        <f t="shared" si="14"/>
        <v>698.34710743801656</v>
      </c>
      <c r="J307" s="15">
        <v>845</v>
      </c>
      <c r="K307"/>
    </row>
    <row r="308" spans="1:11" ht="12.75" customHeight="1">
      <c r="A308" s="3">
        <v>5301843</v>
      </c>
      <c r="B308" s="3" t="s">
        <v>105</v>
      </c>
      <c r="C308" s="3" t="s">
        <v>649</v>
      </c>
      <c r="D308" s="19">
        <v>53</v>
      </c>
      <c r="E308" s="19">
        <v>25</v>
      </c>
      <c r="F308" s="3" t="s">
        <v>3</v>
      </c>
      <c r="G308" s="11">
        <f t="shared" si="12"/>
        <v>698.34710743801656</v>
      </c>
      <c r="H308" s="10">
        <f t="shared" si="13"/>
        <v>845</v>
      </c>
      <c r="I308" s="11">
        <f t="shared" si="14"/>
        <v>698.34710743801656</v>
      </c>
      <c r="J308" s="15">
        <v>845</v>
      </c>
    </row>
    <row r="309" spans="1:11" ht="12.75" customHeight="1">
      <c r="A309" s="3">
        <v>5301844</v>
      </c>
      <c r="B309" s="3" t="s">
        <v>105</v>
      </c>
      <c r="C309" s="3" t="s">
        <v>650</v>
      </c>
      <c r="D309" s="19">
        <v>53</v>
      </c>
      <c r="E309" s="19">
        <v>25</v>
      </c>
      <c r="F309" s="3" t="s">
        <v>3</v>
      </c>
      <c r="G309" s="11">
        <f t="shared" si="12"/>
        <v>698.34710743801656</v>
      </c>
      <c r="H309" s="10">
        <f t="shared" si="13"/>
        <v>845</v>
      </c>
      <c r="I309" s="11">
        <f t="shared" si="14"/>
        <v>698.34710743801656</v>
      </c>
      <c r="J309" s="15">
        <v>845</v>
      </c>
    </row>
    <row r="310" spans="1:11" ht="12.75" customHeight="1">
      <c r="A310" s="3">
        <v>5301845</v>
      </c>
      <c r="B310" s="3" t="s">
        <v>105</v>
      </c>
      <c r="C310" s="3" t="s">
        <v>651</v>
      </c>
      <c r="D310" s="19">
        <v>53</v>
      </c>
      <c r="E310" s="19">
        <v>25</v>
      </c>
      <c r="F310" s="3" t="s">
        <v>3</v>
      </c>
      <c r="G310" s="11">
        <f t="shared" si="12"/>
        <v>698.34710743801656</v>
      </c>
      <c r="H310" s="10">
        <f t="shared" si="13"/>
        <v>845</v>
      </c>
      <c r="I310" s="11">
        <f t="shared" si="14"/>
        <v>698.34710743801656</v>
      </c>
      <c r="J310" s="15">
        <v>845</v>
      </c>
    </row>
    <row r="311" spans="1:11" ht="12.75" customHeight="1">
      <c r="A311" s="3">
        <v>5301839</v>
      </c>
      <c r="B311" s="3" t="s">
        <v>105</v>
      </c>
      <c r="C311" s="3" t="s">
        <v>645</v>
      </c>
      <c r="D311" s="19">
        <v>53</v>
      </c>
      <c r="E311" s="19">
        <v>25</v>
      </c>
      <c r="F311" s="3" t="s">
        <v>3</v>
      </c>
      <c r="G311" s="11">
        <f t="shared" si="12"/>
        <v>709.91735537190084</v>
      </c>
      <c r="H311" s="10">
        <f t="shared" si="13"/>
        <v>859</v>
      </c>
      <c r="I311" s="11">
        <f t="shared" si="14"/>
        <v>709.91735537190084</v>
      </c>
      <c r="J311" s="15">
        <v>859</v>
      </c>
    </row>
    <row r="312" spans="1:11" ht="12.75" customHeight="1">
      <c r="A312" s="3">
        <v>5301847</v>
      </c>
      <c r="B312" s="3" t="s">
        <v>105</v>
      </c>
      <c r="C312" s="3" t="s">
        <v>653</v>
      </c>
      <c r="D312" s="19">
        <v>53</v>
      </c>
      <c r="E312" s="19">
        <v>25</v>
      </c>
      <c r="F312" s="3" t="s">
        <v>3</v>
      </c>
      <c r="G312" s="11">
        <f t="shared" si="12"/>
        <v>668.59504132231405</v>
      </c>
      <c r="H312" s="10">
        <f t="shared" si="13"/>
        <v>809</v>
      </c>
      <c r="I312" s="11">
        <f t="shared" si="14"/>
        <v>668.59504132231405</v>
      </c>
      <c r="J312" s="15">
        <v>809</v>
      </c>
    </row>
    <row r="313" spans="1:11" ht="12.75" customHeight="1">
      <c r="A313" s="3">
        <v>5301840</v>
      </c>
      <c r="B313" s="3" t="s">
        <v>105</v>
      </c>
      <c r="C313" s="3" t="s">
        <v>646</v>
      </c>
      <c r="D313" s="19">
        <v>53</v>
      </c>
      <c r="E313" s="19">
        <v>25</v>
      </c>
      <c r="F313" s="3" t="s">
        <v>3</v>
      </c>
      <c r="G313" s="11">
        <f t="shared" si="12"/>
        <v>709.91735537190084</v>
      </c>
      <c r="H313" s="10">
        <f t="shared" si="13"/>
        <v>859</v>
      </c>
      <c r="I313" s="11">
        <f t="shared" si="14"/>
        <v>709.91735537190084</v>
      </c>
      <c r="J313" s="15">
        <v>859</v>
      </c>
    </row>
    <row r="314" spans="1:11" ht="12.75" customHeight="1">
      <c r="A314" s="3">
        <v>5301848</v>
      </c>
      <c r="B314" s="3" t="s">
        <v>105</v>
      </c>
      <c r="C314" s="3" t="s">
        <v>654</v>
      </c>
      <c r="D314" s="19">
        <v>53</v>
      </c>
      <c r="E314" s="19">
        <v>25</v>
      </c>
      <c r="F314" s="3" t="s">
        <v>3</v>
      </c>
      <c r="G314" s="11">
        <f t="shared" si="12"/>
        <v>668.59504132231405</v>
      </c>
      <c r="H314" s="10">
        <f t="shared" si="13"/>
        <v>809</v>
      </c>
      <c r="I314" s="11">
        <f t="shared" si="14"/>
        <v>668.59504132231405</v>
      </c>
      <c r="J314" s="15">
        <v>809</v>
      </c>
    </row>
    <row r="315" spans="1:11" ht="12.75" customHeight="1">
      <c r="A315" s="3">
        <v>5301841</v>
      </c>
      <c r="B315" s="3" t="s">
        <v>105</v>
      </c>
      <c r="C315" s="3" t="s">
        <v>647</v>
      </c>
      <c r="D315" s="19">
        <v>53</v>
      </c>
      <c r="E315" s="19">
        <v>25</v>
      </c>
      <c r="F315" s="3" t="s">
        <v>3</v>
      </c>
      <c r="G315" s="11">
        <f t="shared" si="12"/>
        <v>709.91735537190084</v>
      </c>
      <c r="H315" s="10">
        <f t="shared" si="13"/>
        <v>859</v>
      </c>
      <c r="I315" s="11">
        <f t="shared" si="14"/>
        <v>709.91735537190084</v>
      </c>
      <c r="J315" s="15">
        <v>859</v>
      </c>
    </row>
    <row r="316" spans="1:11" ht="12.75" customHeight="1">
      <c r="A316" s="3">
        <v>5301849</v>
      </c>
      <c r="B316" s="3" t="s">
        <v>105</v>
      </c>
      <c r="C316" s="3" t="s">
        <v>655</v>
      </c>
      <c r="D316" s="19">
        <v>53</v>
      </c>
      <c r="E316" s="19">
        <v>25</v>
      </c>
      <c r="F316" s="3" t="s">
        <v>3</v>
      </c>
      <c r="G316" s="11">
        <f t="shared" si="12"/>
        <v>668.59504132231405</v>
      </c>
      <c r="H316" s="10">
        <f t="shared" si="13"/>
        <v>809</v>
      </c>
      <c r="I316" s="11">
        <f t="shared" si="14"/>
        <v>668.59504132231405</v>
      </c>
      <c r="J316" s="15">
        <v>809</v>
      </c>
    </row>
    <row r="317" spans="1:11" ht="12.75" customHeight="1">
      <c r="A317" s="3">
        <v>5302042</v>
      </c>
      <c r="B317" s="3" t="s">
        <v>136</v>
      </c>
      <c r="C317" s="3" t="s">
        <v>833</v>
      </c>
      <c r="D317" s="19">
        <v>53</v>
      </c>
      <c r="E317" s="19">
        <v>25</v>
      </c>
      <c r="F317" s="3" t="s">
        <v>3</v>
      </c>
      <c r="G317" s="11">
        <f t="shared" si="12"/>
        <v>577.68595041322317</v>
      </c>
      <c r="H317" s="10">
        <f t="shared" si="13"/>
        <v>699</v>
      </c>
      <c r="I317" s="11">
        <f t="shared" si="14"/>
        <v>577.68595041322317</v>
      </c>
      <c r="J317" s="15">
        <v>699</v>
      </c>
    </row>
    <row r="318" spans="1:11" ht="12.75" customHeight="1">
      <c r="A318" s="3">
        <v>5302047</v>
      </c>
      <c r="B318" s="3" t="s">
        <v>136</v>
      </c>
      <c r="C318" s="3" t="s">
        <v>838</v>
      </c>
      <c r="D318" s="19">
        <v>53</v>
      </c>
      <c r="E318" s="19">
        <v>25</v>
      </c>
      <c r="F318" s="3" t="s">
        <v>3</v>
      </c>
      <c r="G318" s="11">
        <f t="shared" si="12"/>
        <v>577.68595041322317</v>
      </c>
      <c r="H318" s="10">
        <f t="shared" si="13"/>
        <v>699</v>
      </c>
      <c r="I318" s="11">
        <f t="shared" si="14"/>
        <v>577.68595041322317</v>
      </c>
      <c r="J318" s="15">
        <v>699</v>
      </c>
    </row>
    <row r="319" spans="1:11" ht="12.75" customHeight="1">
      <c r="A319" s="3">
        <v>5302043</v>
      </c>
      <c r="B319" s="3" t="s">
        <v>136</v>
      </c>
      <c r="C319" s="3" t="s">
        <v>834</v>
      </c>
      <c r="D319" s="19">
        <v>53</v>
      </c>
      <c r="E319" s="19">
        <v>25</v>
      </c>
      <c r="F319" s="3" t="s">
        <v>3</v>
      </c>
      <c r="G319" s="11">
        <f t="shared" si="12"/>
        <v>577.68595041322317</v>
      </c>
      <c r="H319" s="10">
        <f t="shared" si="13"/>
        <v>699</v>
      </c>
      <c r="I319" s="11">
        <f t="shared" si="14"/>
        <v>577.68595041322317</v>
      </c>
      <c r="J319" s="15">
        <v>699</v>
      </c>
    </row>
    <row r="320" spans="1:11" ht="12.75" customHeight="1">
      <c r="A320" s="3">
        <v>5302048</v>
      </c>
      <c r="B320" s="3" t="s">
        <v>136</v>
      </c>
      <c r="C320" s="3" t="s">
        <v>839</v>
      </c>
      <c r="D320" s="19">
        <v>53</v>
      </c>
      <c r="E320" s="19">
        <v>25</v>
      </c>
      <c r="F320" s="3" t="s">
        <v>3</v>
      </c>
      <c r="G320" s="11">
        <f t="shared" si="12"/>
        <v>577.68595041322317</v>
      </c>
      <c r="H320" s="10">
        <f t="shared" si="13"/>
        <v>699</v>
      </c>
      <c r="I320" s="11">
        <f t="shared" si="14"/>
        <v>577.68595041322317</v>
      </c>
      <c r="J320" s="15">
        <v>699</v>
      </c>
    </row>
    <row r="321" spans="1:10" ht="12.75" customHeight="1">
      <c r="A321" s="3">
        <v>5302044</v>
      </c>
      <c r="B321" s="3" t="s">
        <v>136</v>
      </c>
      <c r="C321" s="3" t="s">
        <v>835</v>
      </c>
      <c r="D321" s="19">
        <v>53</v>
      </c>
      <c r="E321" s="19">
        <v>25</v>
      </c>
      <c r="F321" s="3" t="s">
        <v>3</v>
      </c>
      <c r="G321" s="11">
        <f t="shared" si="12"/>
        <v>577.68595041322317</v>
      </c>
      <c r="H321" s="10">
        <f t="shared" si="13"/>
        <v>699</v>
      </c>
      <c r="I321" s="11">
        <f t="shared" si="14"/>
        <v>577.68595041322317</v>
      </c>
      <c r="J321" s="15">
        <v>699</v>
      </c>
    </row>
    <row r="322" spans="1:10" ht="12.75" customHeight="1">
      <c r="A322" s="3">
        <v>5302049</v>
      </c>
      <c r="B322" s="3" t="s">
        <v>136</v>
      </c>
      <c r="C322" s="3" t="s">
        <v>840</v>
      </c>
      <c r="D322" s="19">
        <v>53</v>
      </c>
      <c r="E322" s="19">
        <v>25</v>
      </c>
      <c r="F322" s="3" t="s">
        <v>3</v>
      </c>
      <c r="G322" s="11">
        <f t="shared" si="12"/>
        <v>577.68595041322317</v>
      </c>
      <c r="H322" s="10">
        <f t="shared" si="13"/>
        <v>699</v>
      </c>
      <c r="I322" s="11">
        <f t="shared" si="14"/>
        <v>577.68595041322317</v>
      </c>
      <c r="J322" s="15">
        <v>699</v>
      </c>
    </row>
    <row r="323" spans="1:10" ht="12.75" customHeight="1">
      <c r="A323" s="3">
        <v>5302045</v>
      </c>
      <c r="B323" s="3" t="s">
        <v>136</v>
      </c>
      <c r="C323" s="3" t="s">
        <v>836</v>
      </c>
      <c r="D323" s="19">
        <v>53</v>
      </c>
      <c r="E323" s="19">
        <v>25</v>
      </c>
      <c r="F323" s="3" t="s">
        <v>3</v>
      </c>
      <c r="G323" s="11">
        <f t="shared" si="12"/>
        <v>577.68595041322317</v>
      </c>
      <c r="H323" s="10">
        <f t="shared" si="13"/>
        <v>699</v>
      </c>
      <c r="I323" s="11">
        <f t="shared" si="14"/>
        <v>577.68595041322317</v>
      </c>
      <c r="J323" s="15">
        <v>699</v>
      </c>
    </row>
    <row r="324" spans="1:10" ht="12.75" customHeight="1">
      <c r="A324" s="3">
        <v>5302050</v>
      </c>
      <c r="B324" s="3" t="s">
        <v>136</v>
      </c>
      <c r="C324" s="3" t="s">
        <v>841</v>
      </c>
      <c r="D324" s="19">
        <v>53</v>
      </c>
      <c r="E324" s="19">
        <v>25</v>
      </c>
      <c r="F324" s="3" t="s">
        <v>3</v>
      </c>
      <c r="G324" s="11">
        <f t="shared" si="12"/>
        <v>577.68595041322317</v>
      </c>
      <c r="H324" s="10">
        <f t="shared" si="13"/>
        <v>699</v>
      </c>
      <c r="I324" s="11">
        <f t="shared" si="14"/>
        <v>577.68595041322317</v>
      </c>
      <c r="J324" s="15">
        <v>699</v>
      </c>
    </row>
    <row r="325" spans="1:10" ht="12.75" customHeight="1">
      <c r="A325" s="3">
        <v>5302046</v>
      </c>
      <c r="B325" s="3" t="s">
        <v>136</v>
      </c>
      <c r="C325" s="3" t="s">
        <v>837</v>
      </c>
      <c r="D325" s="19">
        <v>53</v>
      </c>
      <c r="E325" s="19">
        <v>25</v>
      </c>
      <c r="F325" s="3" t="s">
        <v>3</v>
      </c>
      <c r="G325" s="11">
        <f t="shared" si="12"/>
        <v>577.68595041322317</v>
      </c>
      <c r="H325" s="10">
        <f t="shared" si="13"/>
        <v>699</v>
      </c>
      <c r="I325" s="11">
        <f t="shared" si="14"/>
        <v>577.68595041322317</v>
      </c>
      <c r="J325" s="15">
        <v>699</v>
      </c>
    </row>
    <row r="326" spans="1:10" ht="12.75" customHeight="1">
      <c r="A326" s="3">
        <v>5302051</v>
      </c>
      <c r="B326" s="3" t="s">
        <v>136</v>
      </c>
      <c r="C326" s="3" t="s">
        <v>842</v>
      </c>
      <c r="D326" s="19">
        <v>53</v>
      </c>
      <c r="E326" s="19">
        <v>25</v>
      </c>
      <c r="F326" s="3" t="s">
        <v>3</v>
      </c>
      <c r="G326" s="11">
        <f t="shared" si="12"/>
        <v>577.68595041322317</v>
      </c>
      <c r="H326" s="10">
        <f t="shared" si="13"/>
        <v>699</v>
      </c>
      <c r="I326" s="11">
        <f t="shared" si="14"/>
        <v>577.68595041322317</v>
      </c>
      <c r="J326" s="15">
        <v>699</v>
      </c>
    </row>
    <row r="327" spans="1:10" ht="12.75" customHeight="1">
      <c r="A327" s="3">
        <v>5302077</v>
      </c>
      <c r="B327" s="3" t="s">
        <v>137</v>
      </c>
      <c r="C327" s="3" t="s">
        <v>863</v>
      </c>
      <c r="D327" s="19">
        <v>53</v>
      </c>
      <c r="E327" s="19">
        <v>25</v>
      </c>
      <c r="F327" s="3" t="s">
        <v>3</v>
      </c>
      <c r="G327" s="11">
        <f t="shared" si="12"/>
        <v>1202.4793388429753</v>
      </c>
      <c r="H327" s="10">
        <f t="shared" si="13"/>
        <v>1455</v>
      </c>
      <c r="I327" s="11">
        <f t="shared" si="14"/>
        <v>1202.4793388429753</v>
      </c>
      <c r="J327" s="15">
        <v>1455</v>
      </c>
    </row>
    <row r="328" spans="1:10" ht="12.75" customHeight="1">
      <c r="A328" s="3">
        <v>5302078</v>
      </c>
      <c r="B328" s="3" t="s">
        <v>137</v>
      </c>
      <c r="C328" s="3" t="s">
        <v>864</v>
      </c>
      <c r="D328" s="19">
        <v>53</v>
      </c>
      <c r="E328" s="19">
        <v>25</v>
      </c>
      <c r="F328" s="3" t="s">
        <v>3</v>
      </c>
      <c r="G328" s="11">
        <f t="shared" si="12"/>
        <v>1202.4793388429753</v>
      </c>
      <c r="H328" s="10">
        <f t="shared" si="13"/>
        <v>1455</v>
      </c>
      <c r="I328" s="11">
        <f t="shared" si="14"/>
        <v>1202.4793388429753</v>
      </c>
      <c r="J328" s="15">
        <v>1455</v>
      </c>
    </row>
    <row r="329" spans="1:10" ht="12.75" customHeight="1">
      <c r="A329" s="3">
        <v>5302079</v>
      </c>
      <c r="B329" s="3" t="s">
        <v>137</v>
      </c>
      <c r="C329" s="3" t="s">
        <v>865</v>
      </c>
      <c r="D329" s="19">
        <v>53</v>
      </c>
      <c r="E329" s="19">
        <v>25</v>
      </c>
      <c r="F329" s="3" t="s">
        <v>3</v>
      </c>
      <c r="G329" s="11">
        <f t="shared" si="12"/>
        <v>1202.4793388429753</v>
      </c>
      <c r="H329" s="10">
        <f t="shared" si="13"/>
        <v>1455</v>
      </c>
      <c r="I329" s="11">
        <f t="shared" si="14"/>
        <v>1202.4793388429753</v>
      </c>
      <c r="J329" s="15">
        <v>1455</v>
      </c>
    </row>
    <row r="330" spans="1:10" ht="12.75" customHeight="1">
      <c r="A330" s="3">
        <v>5301921</v>
      </c>
      <c r="B330" s="3" t="s">
        <v>115</v>
      </c>
      <c r="C330" s="3" t="s">
        <v>717</v>
      </c>
      <c r="D330" s="19">
        <v>53</v>
      </c>
      <c r="E330" s="19">
        <v>25</v>
      </c>
      <c r="F330" s="3" t="s">
        <v>3</v>
      </c>
      <c r="G330" s="11">
        <f t="shared" ref="G330:G393" si="15">I330*(1-$J$2)</f>
        <v>867.76859504132233</v>
      </c>
      <c r="H330" s="10">
        <f t="shared" ref="H330:H393" si="16">J330*(1-$J$2)</f>
        <v>1050</v>
      </c>
      <c r="I330" s="11">
        <f t="shared" ref="I330:I393" si="17">J330/1.21</f>
        <v>867.76859504132233</v>
      </c>
      <c r="J330" s="15">
        <v>1050</v>
      </c>
    </row>
    <row r="331" spans="1:10" ht="12.75" customHeight="1">
      <c r="A331" s="3">
        <v>5301922</v>
      </c>
      <c r="B331" s="3" t="s">
        <v>115</v>
      </c>
      <c r="C331" s="3" t="s">
        <v>718</v>
      </c>
      <c r="D331" s="19">
        <v>53</v>
      </c>
      <c r="E331" s="19">
        <v>25</v>
      </c>
      <c r="F331" s="3" t="s">
        <v>3</v>
      </c>
      <c r="G331" s="11">
        <f t="shared" si="15"/>
        <v>867.76859504132233</v>
      </c>
      <c r="H331" s="10">
        <f t="shared" si="16"/>
        <v>1050</v>
      </c>
      <c r="I331" s="11">
        <f t="shared" si="17"/>
        <v>867.76859504132233</v>
      </c>
      <c r="J331" s="15">
        <v>1050</v>
      </c>
    </row>
    <row r="332" spans="1:10" ht="12.75" customHeight="1">
      <c r="A332" s="3">
        <v>5301927</v>
      </c>
      <c r="B332" s="3" t="s">
        <v>117</v>
      </c>
      <c r="C332" s="3" t="s">
        <v>723</v>
      </c>
      <c r="D332" s="19">
        <v>53</v>
      </c>
      <c r="E332" s="19">
        <v>25</v>
      </c>
      <c r="F332" s="3" t="s">
        <v>3</v>
      </c>
      <c r="G332" s="11">
        <f t="shared" si="15"/>
        <v>900.82644628099172</v>
      </c>
      <c r="H332" s="10">
        <f t="shared" si="16"/>
        <v>1090</v>
      </c>
      <c r="I332" s="11">
        <f t="shared" si="17"/>
        <v>900.82644628099172</v>
      </c>
      <c r="J332" s="15">
        <v>1090</v>
      </c>
    </row>
    <row r="333" spans="1:10" ht="12.75" customHeight="1">
      <c r="A333" s="3">
        <v>5301928</v>
      </c>
      <c r="B333" s="3" t="s">
        <v>117</v>
      </c>
      <c r="C333" s="3" t="s">
        <v>724</v>
      </c>
      <c r="D333" s="19">
        <v>53</v>
      </c>
      <c r="E333" s="19">
        <v>25</v>
      </c>
      <c r="F333" s="3" t="s">
        <v>3</v>
      </c>
      <c r="G333" s="11">
        <f t="shared" si="15"/>
        <v>900.82644628099172</v>
      </c>
      <c r="H333" s="10">
        <f t="shared" si="16"/>
        <v>1090</v>
      </c>
      <c r="I333" s="11">
        <f t="shared" si="17"/>
        <v>900.82644628099172</v>
      </c>
      <c r="J333" s="15">
        <v>1090</v>
      </c>
    </row>
    <row r="334" spans="1:10" ht="12.75" customHeight="1">
      <c r="A334" s="3">
        <v>5302106</v>
      </c>
      <c r="B334" s="3" t="s">
        <v>138</v>
      </c>
      <c r="C334" s="3" t="s">
        <v>870</v>
      </c>
      <c r="D334" s="19">
        <v>53</v>
      </c>
      <c r="E334" s="19">
        <v>25</v>
      </c>
      <c r="F334" s="3" t="s">
        <v>3</v>
      </c>
      <c r="G334" s="11">
        <f t="shared" si="15"/>
        <v>825.61983471074382</v>
      </c>
      <c r="H334" s="10">
        <f t="shared" si="16"/>
        <v>999</v>
      </c>
      <c r="I334" s="11">
        <f t="shared" si="17"/>
        <v>825.61983471074382</v>
      </c>
      <c r="J334" s="15">
        <v>999</v>
      </c>
    </row>
    <row r="335" spans="1:10" ht="12.75" customHeight="1">
      <c r="A335" s="3">
        <v>5302109</v>
      </c>
      <c r="B335" s="3" t="s">
        <v>138</v>
      </c>
      <c r="C335" s="3" t="s">
        <v>871</v>
      </c>
      <c r="D335" s="19">
        <v>53</v>
      </c>
      <c r="E335" s="19">
        <v>25</v>
      </c>
      <c r="F335" s="3" t="s">
        <v>3</v>
      </c>
      <c r="G335" s="11">
        <f t="shared" si="15"/>
        <v>825.61983471074382</v>
      </c>
      <c r="H335" s="10">
        <f t="shared" si="16"/>
        <v>999</v>
      </c>
      <c r="I335" s="11">
        <f t="shared" si="17"/>
        <v>825.61983471074382</v>
      </c>
      <c r="J335" s="15">
        <v>999</v>
      </c>
    </row>
    <row r="336" spans="1:10" ht="12.75" customHeight="1">
      <c r="A336" s="3">
        <v>5302107</v>
      </c>
      <c r="B336" s="3" t="s">
        <v>138</v>
      </c>
      <c r="C336" s="3" t="s">
        <v>872</v>
      </c>
      <c r="D336" s="19">
        <v>53</v>
      </c>
      <c r="E336" s="19">
        <v>25</v>
      </c>
      <c r="F336" s="3" t="s">
        <v>3</v>
      </c>
      <c r="G336" s="11">
        <f t="shared" si="15"/>
        <v>825.61983471074382</v>
      </c>
      <c r="H336" s="10">
        <f t="shared" si="16"/>
        <v>999</v>
      </c>
      <c r="I336" s="11">
        <f t="shared" si="17"/>
        <v>825.61983471074382</v>
      </c>
      <c r="J336" s="15">
        <v>999</v>
      </c>
    </row>
    <row r="337" spans="1:10" ht="12.75" customHeight="1">
      <c r="A337" s="3">
        <v>5302108</v>
      </c>
      <c r="B337" s="3" t="s">
        <v>138</v>
      </c>
      <c r="C337" s="3" t="s">
        <v>869</v>
      </c>
      <c r="D337" s="19">
        <v>53</v>
      </c>
      <c r="E337" s="19">
        <v>25</v>
      </c>
      <c r="F337" s="3" t="s">
        <v>3</v>
      </c>
      <c r="G337" s="11">
        <f t="shared" si="15"/>
        <v>825.61983471074382</v>
      </c>
      <c r="H337" s="10">
        <f t="shared" si="16"/>
        <v>999</v>
      </c>
      <c r="I337" s="11">
        <f t="shared" si="17"/>
        <v>825.61983471074382</v>
      </c>
      <c r="J337" s="15">
        <v>999</v>
      </c>
    </row>
    <row r="338" spans="1:10" ht="12.75" customHeight="1">
      <c r="A338" s="3">
        <v>5301975</v>
      </c>
      <c r="B338" s="3" t="s">
        <v>130</v>
      </c>
      <c r="C338" s="3" t="s">
        <v>771</v>
      </c>
      <c r="D338" s="19">
        <v>53</v>
      </c>
      <c r="E338" s="19">
        <v>25</v>
      </c>
      <c r="F338" s="3" t="s">
        <v>3</v>
      </c>
      <c r="G338" s="11">
        <f t="shared" si="15"/>
        <v>950.41322314049592</v>
      </c>
      <c r="H338" s="10">
        <f t="shared" si="16"/>
        <v>1150</v>
      </c>
      <c r="I338" s="11">
        <f t="shared" si="17"/>
        <v>950.41322314049592</v>
      </c>
      <c r="J338" s="15">
        <v>1150</v>
      </c>
    </row>
    <row r="339" spans="1:10" ht="12.75" customHeight="1">
      <c r="A339" s="3">
        <v>5301976</v>
      </c>
      <c r="B339" s="3" t="s">
        <v>130</v>
      </c>
      <c r="C339" s="3" t="s">
        <v>772</v>
      </c>
      <c r="D339" s="19">
        <v>53</v>
      </c>
      <c r="E339" s="19">
        <v>25</v>
      </c>
      <c r="F339" s="3" t="s">
        <v>3</v>
      </c>
      <c r="G339" s="11">
        <f t="shared" si="15"/>
        <v>950.41322314049592</v>
      </c>
      <c r="H339" s="10">
        <f t="shared" si="16"/>
        <v>1150</v>
      </c>
      <c r="I339" s="11">
        <f t="shared" si="17"/>
        <v>950.41322314049592</v>
      </c>
      <c r="J339" s="15">
        <v>1150</v>
      </c>
    </row>
    <row r="340" spans="1:10" ht="12.75" customHeight="1">
      <c r="A340" s="3">
        <v>5301977</v>
      </c>
      <c r="B340" s="3" t="s">
        <v>130</v>
      </c>
      <c r="C340" s="3" t="s">
        <v>773</v>
      </c>
      <c r="D340" s="19">
        <v>53</v>
      </c>
      <c r="E340" s="19">
        <v>25</v>
      </c>
      <c r="F340" s="3" t="s">
        <v>3</v>
      </c>
      <c r="G340" s="11">
        <f t="shared" si="15"/>
        <v>950.41322314049592</v>
      </c>
      <c r="H340" s="10">
        <f t="shared" si="16"/>
        <v>1150</v>
      </c>
      <c r="I340" s="11">
        <f t="shared" si="17"/>
        <v>950.41322314049592</v>
      </c>
      <c r="J340" s="15">
        <v>1150</v>
      </c>
    </row>
    <row r="341" spans="1:10" ht="12.75" customHeight="1">
      <c r="A341" s="3">
        <v>5301978</v>
      </c>
      <c r="B341" s="3" t="s">
        <v>130</v>
      </c>
      <c r="C341" s="3" t="s">
        <v>774</v>
      </c>
      <c r="D341" s="19">
        <v>53</v>
      </c>
      <c r="E341" s="19">
        <v>25</v>
      </c>
      <c r="F341" s="3" t="s">
        <v>3</v>
      </c>
      <c r="G341" s="11">
        <f t="shared" si="15"/>
        <v>950.41322314049592</v>
      </c>
      <c r="H341" s="10">
        <f t="shared" si="16"/>
        <v>1150</v>
      </c>
      <c r="I341" s="11">
        <f t="shared" si="17"/>
        <v>950.41322314049592</v>
      </c>
      <c r="J341" s="15">
        <v>1150</v>
      </c>
    </row>
    <row r="342" spans="1:10" ht="12.75" customHeight="1">
      <c r="A342" s="3">
        <v>5300021</v>
      </c>
      <c r="B342" s="3" t="s">
        <v>15</v>
      </c>
      <c r="C342" s="9" t="s">
        <v>147</v>
      </c>
      <c r="D342" s="17">
        <v>53</v>
      </c>
      <c r="E342" s="18">
        <v>25</v>
      </c>
      <c r="F342" s="3" t="s">
        <v>3</v>
      </c>
      <c r="G342" s="11">
        <f t="shared" si="15"/>
        <v>756.19834710743805</v>
      </c>
      <c r="H342" s="10">
        <f t="shared" si="16"/>
        <v>915</v>
      </c>
      <c r="I342" s="11">
        <f t="shared" si="17"/>
        <v>756.19834710743805</v>
      </c>
      <c r="J342" s="15">
        <v>915</v>
      </c>
    </row>
    <row r="343" spans="1:10" ht="12.75" customHeight="1">
      <c r="A343" s="3">
        <v>5300025</v>
      </c>
      <c r="B343" s="3" t="s">
        <v>15</v>
      </c>
      <c r="C343" s="9" t="s">
        <v>151</v>
      </c>
      <c r="D343" s="17">
        <v>53</v>
      </c>
      <c r="E343" s="18">
        <v>25</v>
      </c>
      <c r="F343" s="3" t="s">
        <v>3</v>
      </c>
      <c r="G343" s="11">
        <f t="shared" si="15"/>
        <v>756.19834710743805</v>
      </c>
      <c r="H343" s="10">
        <f t="shared" si="16"/>
        <v>915</v>
      </c>
      <c r="I343" s="11">
        <f t="shared" si="17"/>
        <v>756.19834710743805</v>
      </c>
      <c r="J343" s="15">
        <v>915</v>
      </c>
    </row>
    <row r="344" spans="1:10" ht="12.75" customHeight="1">
      <c r="A344" s="3">
        <v>5300024</v>
      </c>
      <c r="B344" s="3" t="s">
        <v>15</v>
      </c>
      <c r="C344" s="9" t="s">
        <v>150</v>
      </c>
      <c r="D344" s="17">
        <v>53</v>
      </c>
      <c r="E344" s="18">
        <v>25</v>
      </c>
      <c r="F344" s="3" t="s">
        <v>3</v>
      </c>
      <c r="G344" s="11">
        <f t="shared" si="15"/>
        <v>756.19834710743805</v>
      </c>
      <c r="H344" s="10">
        <f t="shared" si="16"/>
        <v>915</v>
      </c>
      <c r="I344" s="11">
        <f t="shared" si="17"/>
        <v>756.19834710743805</v>
      </c>
      <c r="J344" s="15">
        <v>915</v>
      </c>
    </row>
    <row r="345" spans="1:10" ht="12.75" customHeight="1">
      <c r="A345" s="3">
        <v>5300023</v>
      </c>
      <c r="B345" s="3" t="s">
        <v>15</v>
      </c>
      <c r="C345" s="9" t="s">
        <v>149</v>
      </c>
      <c r="D345" s="17">
        <v>53</v>
      </c>
      <c r="E345" s="18">
        <v>25</v>
      </c>
      <c r="F345" s="3" t="s">
        <v>3</v>
      </c>
      <c r="G345" s="11">
        <f t="shared" si="15"/>
        <v>756.19834710743805</v>
      </c>
      <c r="H345" s="10">
        <f t="shared" si="16"/>
        <v>915</v>
      </c>
      <c r="I345" s="11">
        <f t="shared" si="17"/>
        <v>756.19834710743805</v>
      </c>
      <c r="J345" s="15">
        <v>915</v>
      </c>
    </row>
    <row r="346" spans="1:10" ht="12.75" customHeight="1">
      <c r="A346" s="3">
        <v>5300022</v>
      </c>
      <c r="B346" s="3" t="s">
        <v>15</v>
      </c>
      <c r="C346" s="9" t="s">
        <v>148</v>
      </c>
      <c r="D346" s="17">
        <v>53</v>
      </c>
      <c r="E346" s="18">
        <v>25</v>
      </c>
      <c r="F346" s="3" t="s">
        <v>3</v>
      </c>
      <c r="G346" s="11">
        <f t="shared" si="15"/>
        <v>756.19834710743805</v>
      </c>
      <c r="H346" s="10">
        <f t="shared" si="16"/>
        <v>915</v>
      </c>
      <c r="I346" s="11">
        <f t="shared" si="17"/>
        <v>756.19834710743805</v>
      </c>
      <c r="J346" s="15">
        <v>915</v>
      </c>
    </row>
    <row r="347" spans="1:10" ht="12.75" customHeight="1">
      <c r="A347" s="3">
        <v>5301692</v>
      </c>
      <c r="B347" s="3" t="s">
        <v>92</v>
      </c>
      <c r="C347" s="3" t="s">
        <v>551</v>
      </c>
      <c r="D347" s="19">
        <v>53</v>
      </c>
      <c r="E347" s="19">
        <v>25</v>
      </c>
      <c r="F347" s="3" t="s">
        <v>3</v>
      </c>
      <c r="G347" s="11">
        <f t="shared" si="15"/>
        <v>1202.4793388429753</v>
      </c>
      <c r="H347" s="10">
        <f t="shared" si="16"/>
        <v>1455</v>
      </c>
      <c r="I347" s="11">
        <f t="shared" si="17"/>
        <v>1202.4793388429753</v>
      </c>
      <c r="J347" s="15">
        <v>1455</v>
      </c>
    </row>
    <row r="348" spans="1:10" ht="12.75" customHeight="1">
      <c r="A348" s="3">
        <v>5301693</v>
      </c>
      <c r="B348" s="3" t="s">
        <v>92</v>
      </c>
      <c r="C348" s="3" t="s">
        <v>552</v>
      </c>
      <c r="D348" s="19">
        <v>53</v>
      </c>
      <c r="E348" s="19">
        <v>25</v>
      </c>
      <c r="F348" s="3" t="s">
        <v>3</v>
      </c>
      <c r="G348" s="11">
        <f t="shared" si="15"/>
        <v>1202.4793388429753</v>
      </c>
      <c r="H348" s="10">
        <f t="shared" si="16"/>
        <v>1455</v>
      </c>
      <c r="I348" s="11">
        <f t="shared" si="17"/>
        <v>1202.4793388429753</v>
      </c>
      <c r="J348" s="15">
        <v>1455</v>
      </c>
    </row>
    <row r="349" spans="1:10" ht="12.75" customHeight="1">
      <c r="A349" s="3">
        <v>5301694</v>
      </c>
      <c r="B349" s="3" t="s">
        <v>92</v>
      </c>
      <c r="C349" s="3" t="s">
        <v>553</v>
      </c>
      <c r="D349" s="19">
        <v>53</v>
      </c>
      <c r="E349" s="19">
        <v>25</v>
      </c>
      <c r="F349" s="3" t="s">
        <v>3</v>
      </c>
      <c r="G349" s="11">
        <f t="shared" si="15"/>
        <v>1202.4793388429753</v>
      </c>
      <c r="H349" s="10">
        <f t="shared" si="16"/>
        <v>1455</v>
      </c>
      <c r="I349" s="11">
        <f t="shared" si="17"/>
        <v>1202.4793388429753</v>
      </c>
      <c r="J349" s="15">
        <v>1455</v>
      </c>
    </row>
    <row r="350" spans="1:10" ht="12.75" customHeight="1">
      <c r="A350" s="3">
        <v>5301700</v>
      </c>
      <c r="B350" s="3" t="s">
        <v>92</v>
      </c>
      <c r="C350" s="3" t="s">
        <v>554</v>
      </c>
      <c r="D350" s="19">
        <v>53</v>
      </c>
      <c r="E350" s="19">
        <v>25</v>
      </c>
      <c r="F350" s="3" t="s">
        <v>3</v>
      </c>
      <c r="G350" s="11">
        <f t="shared" si="15"/>
        <v>1202.4793388429753</v>
      </c>
      <c r="H350" s="10">
        <f t="shared" si="16"/>
        <v>1455</v>
      </c>
      <c r="I350" s="11">
        <f t="shared" si="17"/>
        <v>1202.4793388429753</v>
      </c>
      <c r="J350" s="15">
        <v>1455</v>
      </c>
    </row>
    <row r="351" spans="1:10" ht="12.75" customHeight="1">
      <c r="A351" s="3">
        <v>5301409</v>
      </c>
      <c r="B351" s="3" t="s">
        <v>59</v>
      </c>
      <c r="C351" s="9" t="s">
        <v>413</v>
      </c>
      <c r="D351" s="17">
        <v>53</v>
      </c>
      <c r="E351" s="18">
        <v>25</v>
      </c>
      <c r="F351" s="3" t="s">
        <v>3</v>
      </c>
      <c r="G351" s="11">
        <f t="shared" si="15"/>
        <v>764.46280991735534</v>
      </c>
      <c r="H351" s="10">
        <f t="shared" si="16"/>
        <v>925</v>
      </c>
      <c r="I351" s="11">
        <f t="shared" si="17"/>
        <v>764.46280991735534</v>
      </c>
      <c r="J351" s="15">
        <v>925</v>
      </c>
    </row>
    <row r="352" spans="1:10" ht="12.75" customHeight="1">
      <c r="A352" s="3">
        <v>5301410</v>
      </c>
      <c r="B352" s="3" t="s">
        <v>59</v>
      </c>
      <c r="C352" s="9" t="s">
        <v>414</v>
      </c>
      <c r="D352" s="17">
        <v>53</v>
      </c>
      <c r="E352" s="18">
        <v>25</v>
      </c>
      <c r="F352" s="3" t="s">
        <v>3</v>
      </c>
      <c r="G352" s="11">
        <f t="shared" si="15"/>
        <v>764.46280991735534</v>
      </c>
      <c r="H352" s="10">
        <f t="shared" si="16"/>
        <v>925</v>
      </c>
      <c r="I352" s="11">
        <f t="shared" si="17"/>
        <v>764.46280991735534</v>
      </c>
      <c r="J352" s="15">
        <v>925</v>
      </c>
    </row>
    <row r="353" spans="1:10" ht="12.75" customHeight="1">
      <c r="A353" s="3">
        <v>5301425</v>
      </c>
      <c r="B353" s="3" t="s">
        <v>59</v>
      </c>
      <c r="C353" s="9" t="s">
        <v>420</v>
      </c>
      <c r="D353" s="17">
        <v>53</v>
      </c>
      <c r="E353" s="18">
        <v>25</v>
      </c>
      <c r="F353" s="3" t="s">
        <v>3</v>
      </c>
      <c r="G353" s="11">
        <f t="shared" si="15"/>
        <v>784.29752066115702</v>
      </c>
      <c r="H353" s="10">
        <f t="shared" si="16"/>
        <v>949</v>
      </c>
      <c r="I353" s="11">
        <f t="shared" si="17"/>
        <v>784.29752066115702</v>
      </c>
      <c r="J353" s="15">
        <v>949</v>
      </c>
    </row>
    <row r="354" spans="1:10" ht="12.75" customHeight="1">
      <c r="A354" s="3">
        <v>5301411</v>
      </c>
      <c r="B354" s="3" t="s">
        <v>59</v>
      </c>
      <c r="C354" s="9" t="s">
        <v>415</v>
      </c>
      <c r="D354" s="17">
        <v>53</v>
      </c>
      <c r="E354" s="18">
        <v>25</v>
      </c>
      <c r="F354" s="3" t="s">
        <v>3</v>
      </c>
      <c r="G354" s="11">
        <f t="shared" si="15"/>
        <v>764.46280991735534</v>
      </c>
      <c r="H354" s="10">
        <f t="shared" si="16"/>
        <v>925</v>
      </c>
      <c r="I354" s="11">
        <f t="shared" si="17"/>
        <v>764.46280991735534</v>
      </c>
      <c r="J354" s="15">
        <v>925</v>
      </c>
    </row>
    <row r="355" spans="1:10" ht="12.75" customHeight="1">
      <c r="A355" s="3">
        <v>5301801</v>
      </c>
      <c r="B355" s="3" t="s">
        <v>101</v>
      </c>
      <c r="C355" s="3" t="s">
        <v>615</v>
      </c>
      <c r="D355" s="19">
        <v>53</v>
      </c>
      <c r="E355" s="19">
        <v>25</v>
      </c>
      <c r="F355" s="3" t="s">
        <v>3</v>
      </c>
      <c r="G355" s="11">
        <f t="shared" si="15"/>
        <v>500</v>
      </c>
      <c r="H355" s="10">
        <f t="shared" si="16"/>
        <v>605</v>
      </c>
      <c r="I355" s="11">
        <f t="shared" si="17"/>
        <v>500</v>
      </c>
      <c r="J355" s="15">
        <v>605</v>
      </c>
    </row>
    <row r="356" spans="1:10" ht="12.75" customHeight="1">
      <c r="A356" s="3">
        <v>5301802</v>
      </c>
      <c r="B356" s="3" t="s">
        <v>101</v>
      </c>
      <c r="C356" s="3" t="s">
        <v>616</v>
      </c>
      <c r="D356" s="19">
        <v>53</v>
      </c>
      <c r="E356" s="19">
        <v>25</v>
      </c>
      <c r="F356" s="3" t="s">
        <v>3</v>
      </c>
      <c r="G356" s="11">
        <f t="shared" si="15"/>
        <v>500</v>
      </c>
      <c r="H356" s="10">
        <f t="shared" si="16"/>
        <v>605</v>
      </c>
      <c r="I356" s="11">
        <f t="shared" si="17"/>
        <v>500</v>
      </c>
      <c r="J356" s="15">
        <v>605</v>
      </c>
    </row>
    <row r="357" spans="1:10" ht="12.75" customHeight="1">
      <c r="A357" s="3">
        <v>5301528</v>
      </c>
      <c r="B357" s="3" t="s">
        <v>67</v>
      </c>
      <c r="C357" s="3" t="s">
        <v>443</v>
      </c>
      <c r="D357" s="19">
        <v>53</v>
      </c>
      <c r="E357" s="19">
        <v>25</v>
      </c>
      <c r="F357" s="3" t="s">
        <v>3</v>
      </c>
      <c r="G357" s="11">
        <f t="shared" si="15"/>
        <v>709.91735537190084</v>
      </c>
      <c r="H357" s="10">
        <f t="shared" si="16"/>
        <v>859</v>
      </c>
      <c r="I357" s="11">
        <f t="shared" si="17"/>
        <v>709.91735537190084</v>
      </c>
      <c r="J357" s="15">
        <v>859</v>
      </c>
    </row>
    <row r="358" spans="1:10" ht="12.75" customHeight="1">
      <c r="A358" s="3">
        <v>5301569</v>
      </c>
      <c r="B358" s="3" t="s">
        <v>67</v>
      </c>
      <c r="C358" s="3" t="s">
        <v>477</v>
      </c>
      <c r="D358" s="19">
        <v>53</v>
      </c>
      <c r="E358" s="19">
        <v>25</v>
      </c>
      <c r="F358" s="3" t="s">
        <v>3</v>
      </c>
      <c r="G358" s="11">
        <f t="shared" si="15"/>
        <v>698.34710743801656</v>
      </c>
      <c r="H358" s="10">
        <f t="shared" si="16"/>
        <v>845</v>
      </c>
      <c r="I358" s="11">
        <f t="shared" si="17"/>
        <v>698.34710743801656</v>
      </c>
      <c r="J358" s="15">
        <v>845</v>
      </c>
    </row>
    <row r="359" spans="1:10" ht="12.75" customHeight="1">
      <c r="A359" s="3">
        <v>5301570</v>
      </c>
      <c r="B359" s="3" t="s">
        <v>67</v>
      </c>
      <c r="C359" s="3" t="s">
        <v>478</v>
      </c>
      <c r="D359" s="19">
        <v>53</v>
      </c>
      <c r="E359" s="19">
        <v>25</v>
      </c>
      <c r="F359" s="3" t="s">
        <v>3</v>
      </c>
      <c r="G359" s="11">
        <f t="shared" si="15"/>
        <v>698.34710743801656</v>
      </c>
      <c r="H359" s="10">
        <f t="shared" si="16"/>
        <v>845</v>
      </c>
      <c r="I359" s="11">
        <f t="shared" si="17"/>
        <v>698.34710743801656</v>
      </c>
      <c r="J359" s="15">
        <v>845</v>
      </c>
    </row>
    <row r="360" spans="1:10" ht="12.75" customHeight="1">
      <c r="A360" s="3">
        <v>5301529</v>
      </c>
      <c r="B360" s="3" t="s">
        <v>67</v>
      </c>
      <c r="C360" s="3" t="s">
        <v>444</v>
      </c>
      <c r="D360" s="19">
        <v>53</v>
      </c>
      <c r="E360" s="19">
        <v>25</v>
      </c>
      <c r="F360" s="3" t="s">
        <v>3</v>
      </c>
      <c r="G360" s="11">
        <f t="shared" si="15"/>
        <v>709.91735537190084</v>
      </c>
      <c r="H360" s="10">
        <f t="shared" si="16"/>
        <v>859</v>
      </c>
      <c r="I360" s="11">
        <f t="shared" si="17"/>
        <v>709.91735537190084</v>
      </c>
      <c r="J360" s="15">
        <v>859</v>
      </c>
    </row>
    <row r="361" spans="1:10" ht="12.75" customHeight="1">
      <c r="A361" s="3">
        <v>5301530</v>
      </c>
      <c r="B361" s="3" t="s">
        <v>67</v>
      </c>
      <c r="C361" s="3" t="s">
        <v>445</v>
      </c>
      <c r="D361" s="19">
        <v>53</v>
      </c>
      <c r="E361" s="19">
        <v>25</v>
      </c>
      <c r="F361" s="3" t="s">
        <v>3</v>
      </c>
      <c r="G361" s="11">
        <f t="shared" si="15"/>
        <v>709.91735537190084</v>
      </c>
      <c r="H361" s="10">
        <f t="shared" si="16"/>
        <v>859</v>
      </c>
      <c r="I361" s="11">
        <f t="shared" si="17"/>
        <v>709.91735537190084</v>
      </c>
      <c r="J361" s="15">
        <v>859</v>
      </c>
    </row>
    <row r="362" spans="1:10" ht="12.75" customHeight="1">
      <c r="A362" s="3">
        <v>5301571</v>
      </c>
      <c r="B362" s="3" t="s">
        <v>67</v>
      </c>
      <c r="C362" s="3" t="s">
        <v>479</v>
      </c>
      <c r="D362" s="19">
        <v>53</v>
      </c>
      <c r="E362" s="19">
        <v>25</v>
      </c>
      <c r="F362" s="3" t="s">
        <v>3</v>
      </c>
      <c r="G362" s="11">
        <f t="shared" si="15"/>
        <v>668.59504132231405</v>
      </c>
      <c r="H362" s="10">
        <f t="shared" si="16"/>
        <v>809</v>
      </c>
      <c r="I362" s="11">
        <f t="shared" si="17"/>
        <v>668.59504132231405</v>
      </c>
      <c r="J362" s="15">
        <v>809</v>
      </c>
    </row>
    <row r="363" spans="1:10" ht="12.75" customHeight="1">
      <c r="A363" s="3">
        <v>5301531</v>
      </c>
      <c r="B363" s="3" t="s">
        <v>67</v>
      </c>
      <c r="C363" s="3" t="s">
        <v>446</v>
      </c>
      <c r="D363" s="19">
        <v>53</v>
      </c>
      <c r="E363" s="19">
        <v>25</v>
      </c>
      <c r="F363" s="3" t="s">
        <v>3</v>
      </c>
      <c r="G363" s="11">
        <f t="shared" si="15"/>
        <v>709.91735537190084</v>
      </c>
      <c r="H363" s="10">
        <f t="shared" si="16"/>
        <v>859</v>
      </c>
      <c r="I363" s="11">
        <f t="shared" si="17"/>
        <v>709.91735537190084</v>
      </c>
      <c r="J363" s="15">
        <v>859</v>
      </c>
    </row>
    <row r="364" spans="1:10" ht="12.75" customHeight="1">
      <c r="A364" s="3">
        <v>5301572</v>
      </c>
      <c r="B364" s="3" t="s">
        <v>67</v>
      </c>
      <c r="C364" s="3" t="s">
        <v>480</v>
      </c>
      <c r="D364" s="19">
        <v>53</v>
      </c>
      <c r="E364" s="19">
        <v>25</v>
      </c>
      <c r="F364" s="3" t="s">
        <v>3</v>
      </c>
      <c r="G364" s="11">
        <f t="shared" si="15"/>
        <v>668.59504132231405</v>
      </c>
      <c r="H364" s="10">
        <f t="shared" si="16"/>
        <v>809</v>
      </c>
      <c r="I364" s="11">
        <f t="shared" si="17"/>
        <v>668.59504132231405</v>
      </c>
      <c r="J364" s="15">
        <v>809</v>
      </c>
    </row>
    <row r="365" spans="1:10" ht="12.75" customHeight="1">
      <c r="A365" s="3">
        <v>5301740</v>
      </c>
      <c r="B365" s="3" t="s">
        <v>67</v>
      </c>
      <c r="C365" s="3" t="s">
        <v>576</v>
      </c>
      <c r="D365" s="19">
        <v>53</v>
      </c>
      <c r="E365" s="19">
        <v>19</v>
      </c>
      <c r="F365" s="3" t="s">
        <v>2</v>
      </c>
      <c r="G365" s="11">
        <f t="shared" si="15"/>
        <v>908.2644628099174</v>
      </c>
      <c r="H365" s="10">
        <f t="shared" si="16"/>
        <v>1099</v>
      </c>
      <c r="I365" s="11">
        <f t="shared" si="17"/>
        <v>908.2644628099174</v>
      </c>
      <c r="J365" s="15">
        <v>1099</v>
      </c>
    </row>
    <row r="366" spans="1:10" ht="12.75" customHeight="1">
      <c r="A366" s="3">
        <v>5301741</v>
      </c>
      <c r="B366" s="3" t="s">
        <v>67</v>
      </c>
      <c r="C366" s="3" t="s">
        <v>577</v>
      </c>
      <c r="D366" s="19">
        <v>53</v>
      </c>
      <c r="E366" s="19">
        <v>19</v>
      </c>
      <c r="F366" s="3" t="s">
        <v>2</v>
      </c>
      <c r="G366" s="11">
        <f t="shared" si="15"/>
        <v>908.2644628099174</v>
      </c>
      <c r="H366" s="10">
        <f t="shared" si="16"/>
        <v>1099</v>
      </c>
      <c r="I366" s="11">
        <f t="shared" si="17"/>
        <v>908.2644628099174</v>
      </c>
      <c r="J366" s="15">
        <v>1099</v>
      </c>
    </row>
    <row r="367" spans="1:10" ht="12.75" customHeight="1">
      <c r="A367" s="3">
        <v>5301520</v>
      </c>
      <c r="B367" s="3" t="s">
        <v>65</v>
      </c>
      <c r="C367" s="3" t="s">
        <v>438</v>
      </c>
      <c r="D367" s="19">
        <v>53</v>
      </c>
      <c r="E367" s="19">
        <v>25</v>
      </c>
      <c r="F367" s="3" t="s">
        <v>3</v>
      </c>
      <c r="G367" s="11">
        <f t="shared" si="15"/>
        <v>764.46280991735534</v>
      </c>
      <c r="H367" s="10">
        <f t="shared" si="16"/>
        <v>925</v>
      </c>
      <c r="I367" s="11">
        <f t="shared" si="17"/>
        <v>764.46280991735534</v>
      </c>
      <c r="J367" s="15">
        <v>925</v>
      </c>
    </row>
    <row r="368" spans="1:10" ht="12.75" customHeight="1">
      <c r="A368" s="3">
        <v>5301521</v>
      </c>
      <c r="B368" s="3" t="s">
        <v>65</v>
      </c>
      <c r="C368" s="3" t="s">
        <v>439</v>
      </c>
      <c r="D368" s="19">
        <v>53</v>
      </c>
      <c r="E368" s="19">
        <v>25</v>
      </c>
      <c r="F368" s="3" t="s">
        <v>3</v>
      </c>
      <c r="G368" s="11">
        <f t="shared" si="15"/>
        <v>764.46280991735534</v>
      </c>
      <c r="H368" s="10">
        <f t="shared" si="16"/>
        <v>925</v>
      </c>
      <c r="I368" s="11">
        <f t="shared" si="17"/>
        <v>764.46280991735534</v>
      </c>
      <c r="J368" s="15">
        <v>925</v>
      </c>
    </row>
    <row r="369" spans="1:10" ht="12.75" customHeight="1">
      <c r="A369" s="3">
        <v>5301443</v>
      </c>
      <c r="B369" s="3" t="s">
        <v>61</v>
      </c>
      <c r="C369" s="9" t="s">
        <v>425</v>
      </c>
      <c r="D369" s="17">
        <v>53</v>
      </c>
      <c r="E369" s="18">
        <v>25</v>
      </c>
      <c r="F369" s="3" t="s">
        <v>3</v>
      </c>
      <c r="G369" s="11">
        <f t="shared" si="15"/>
        <v>458.67768595041326</v>
      </c>
      <c r="H369" s="10">
        <f t="shared" si="16"/>
        <v>555</v>
      </c>
      <c r="I369" s="11">
        <f t="shared" si="17"/>
        <v>458.67768595041326</v>
      </c>
      <c r="J369" s="15">
        <v>555</v>
      </c>
    </row>
    <row r="370" spans="1:10" ht="12.75" customHeight="1">
      <c r="A370" s="3">
        <v>5301441</v>
      </c>
      <c r="B370" s="3" t="s">
        <v>61</v>
      </c>
      <c r="C370" s="9" t="s">
        <v>423</v>
      </c>
      <c r="D370" s="17">
        <v>53</v>
      </c>
      <c r="E370" s="18">
        <v>25</v>
      </c>
      <c r="F370" s="3" t="s">
        <v>3</v>
      </c>
      <c r="G370" s="11">
        <f t="shared" si="15"/>
        <v>458.67768595041326</v>
      </c>
      <c r="H370" s="10">
        <f t="shared" si="16"/>
        <v>555</v>
      </c>
      <c r="I370" s="11">
        <f t="shared" si="17"/>
        <v>458.67768595041326</v>
      </c>
      <c r="J370" s="15">
        <v>555</v>
      </c>
    </row>
    <row r="371" spans="1:10" ht="12.75" customHeight="1">
      <c r="A371" s="3">
        <v>5301444</v>
      </c>
      <c r="B371" s="3" t="s">
        <v>61</v>
      </c>
      <c r="C371" s="9" t="s">
        <v>426</v>
      </c>
      <c r="D371" s="17">
        <v>53</v>
      </c>
      <c r="E371" s="18">
        <v>25</v>
      </c>
      <c r="F371" s="3" t="s">
        <v>3</v>
      </c>
      <c r="G371" s="11">
        <f t="shared" si="15"/>
        <v>458.67768595041326</v>
      </c>
      <c r="H371" s="10">
        <f t="shared" si="16"/>
        <v>555</v>
      </c>
      <c r="I371" s="11">
        <f t="shared" si="17"/>
        <v>458.67768595041326</v>
      </c>
      <c r="J371" s="15">
        <v>555</v>
      </c>
    </row>
    <row r="372" spans="1:10" ht="12.75" customHeight="1">
      <c r="A372" s="3">
        <v>5301442</v>
      </c>
      <c r="B372" s="3" t="s">
        <v>61</v>
      </c>
      <c r="C372" s="9" t="s">
        <v>424</v>
      </c>
      <c r="D372" s="17">
        <v>53</v>
      </c>
      <c r="E372" s="18">
        <v>25</v>
      </c>
      <c r="F372" s="3" t="s">
        <v>3</v>
      </c>
      <c r="G372" s="11">
        <f t="shared" si="15"/>
        <v>458.67768595041326</v>
      </c>
      <c r="H372" s="10">
        <f t="shared" si="16"/>
        <v>555</v>
      </c>
      <c r="I372" s="11">
        <f t="shared" si="17"/>
        <v>458.67768595041326</v>
      </c>
      <c r="J372" s="15">
        <v>555</v>
      </c>
    </row>
    <row r="373" spans="1:10" ht="12.75" customHeight="1">
      <c r="A373" s="3">
        <v>5301412</v>
      </c>
      <c r="B373" s="3" t="s">
        <v>60</v>
      </c>
      <c r="C373" s="9" t="s">
        <v>416</v>
      </c>
      <c r="D373" s="17">
        <v>53</v>
      </c>
      <c r="E373" s="18">
        <v>25</v>
      </c>
      <c r="F373" s="3" t="s">
        <v>3</v>
      </c>
      <c r="G373" s="11">
        <f t="shared" si="15"/>
        <v>673.55371900826447</v>
      </c>
      <c r="H373" s="10">
        <f t="shared" si="16"/>
        <v>815</v>
      </c>
      <c r="I373" s="11">
        <f t="shared" si="17"/>
        <v>673.55371900826447</v>
      </c>
      <c r="J373" s="15">
        <v>815</v>
      </c>
    </row>
    <row r="374" spans="1:10" ht="12.75" customHeight="1">
      <c r="A374" s="3">
        <v>5301413</v>
      </c>
      <c r="B374" s="3" t="s">
        <v>60</v>
      </c>
      <c r="C374" s="9" t="s">
        <v>417</v>
      </c>
      <c r="D374" s="17">
        <v>53</v>
      </c>
      <c r="E374" s="18">
        <v>25</v>
      </c>
      <c r="F374" s="3" t="s">
        <v>3</v>
      </c>
      <c r="G374" s="11">
        <f t="shared" si="15"/>
        <v>673.55371900826447</v>
      </c>
      <c r="H374" s="10">
        <f t="shared" si="16"/>
        <v>815</v>
      </c>
      <c r="I374" s="11">
        <f t="shared" si="17"/>
        <v>673.55371900826447</v>
      </c>
      <c r="J374" s="15">
        <v>815</v>
      </c>
    </row>
    <row r="375" spans="1:10" ht="12.75" customHeight="1">
      <c r="A375" s="3">
        <v>5301422</v>
      </c>
      <c r="B375" s="3" t="s">
        <v>60</v>
      </c>
      <c r="C375" s="9" t="s">
        <v>418</v>
      </c>
      <c r="D375" s="17">
        <v>53</v>
      </c>
      <c r="E375" s="18">
        <v>25</v>
      </c>
      <c r="F375" s="3" t="s">
        <v>3</v>
      </c>
      <c r="G375" s="11">
        <f t="shared" si="15"/>
        <v>673.55371900826447</v>
      </c>
      <c r="H375" s="10">
        <f t="shared" si="16"/>
        <v>815</v>
      </c>
      <c r="I375" s="11">
        <f t="shared" si="17"/>
        <v>673.55371900826447</v>
      </c>
      <c r="J375" s="15">
        <v>815</v>
      </c>
    </row>
    <row r="376" spans="1:10" ht="12.75" customHeight="1">
      <c r="A376" s="3">
        <v>5301815</v>
      </c>
      <c r="B376" s="3" t="s">
        <v>103</v>
      </c>
      <c r="C376" s="3" t="s">
        <v>625</v>
      </c>
      <c r="D376" s="19">
        <v>53</v>
      </c>
      <c r="E376" s="19">
        <v>18</v>
      </c>
      <c r="F376" s="3" t="s">
        <v>3</v>
      </c>
      <c r="G376" s="11">
        <f t="shared" si="15"/>
        <v>528.09917355371897</v>
      </c>
      <c r="H376" s="10">
        <f t="shared" si="16"/>
        <v>639</v>
      </c>
      <c r="I376" s="11">
        <f t="shared" si="17"/>
        <v>528.09917355371897</v>
      </c>
      <c r="J376" s="15">
        <v>639</v>
      </c>
    </row>
    <row r="377" spans="1:10" ht="12.75" customHeight="1">
      <c r="A377" s="3">
        <v>5300550</v>
      </c>
      <c r="B377" s="3" t="s">
        <v>30</v>
      </c>
      <c r="C377" s="9" t="s">
        <v>226</v>
      </c>
      <c r="D377" s="17">
        <v>53</v>
      </c>
      <c r="E377" s="18">
        <v>25</v>
      </c>
      <c r="F377" s="3" t="s">
        <v>3</v>
      </c>
      <c r="G377" s="11">
        <f t="shared" si="15"/>
        <v>1202.4793388429753</v>
      </c>
      <c r="H377" s="10">
        <f t="shared" si="16"/>
        <v>1455</v>
      </c>
      <c r="I377" s="11">
        <f t="shared" si="17"/>
        <v>1202.4793388429753</v>
      </c>
      <c r="J377" s="15">
        <v>1455</v>
      </c>
    </row>
    <row r="378" spans="1:10" ht="12.75" customHeight="1">
      <c r="A378" s="3">
        <v>5300551</v>
      </c>
      <c r="B378" s="3" t="s">
        <v>30</v>
      </c>
      <c r="C378" s="9" t="s">
        <v>227</v>
      </c>
      <c r="D378" s="17">
        <v>53</v>
      </c>
      <c r="E378" s="18">
        <v>25</v>
      </c>
      <c r="F378" s="3" t="s">
        <v>3</v>
      </c>
      <c r="G378" s="11">
        <f t="shared" si="15"/>
        <v>1202.4793388429753</v>
      </c>
      <c r="H378" s="10">
        <f t="shared" si="16"/>
        <v>1455</v>
      </c>
      <c r="I378" s="11">
        <f t="shared" si="17"/>
        <v>1202.4793388429753</v>
      </c>
      <c r="J378" s="15">
        <v>1455</v>
      </c>
    </row>
    <row r="379" spans="1:10" ht="12.75" customHeight="1">
      <c r="A379" s="3">
        <v>5301828</v>
      </c>
      <c r="B379" s="3" t="s">
        <v>104</v>
      </c>
      <c r="C379" s="3" t="s">
        <v>636</v>
      </c>
      <c r="D379" s="19">
        <v>53</v>
      </c>
      <c r="E379" s="19">
        <v>25</v>
      </c>
      <c r="F379" s="3" t="s">
        <v>3</v>
      </c>
      <c r="G379" s="11">
        <f t="shared" si="15"/>
        <v>698.34710743801656</v>
      </c>
      <c r="H379" s="10">
        <f t="shared" si="16"/>
        <v>845</v>
      </c>
      <c r="I379" s="11">
        <f t="shared" si="17"/>
        <v>698.34710743801656</v>
      </c>
      <c r="J379" s="15">
        <v>845</v>
      </c>
    </row>
    <row r="380" spans="1:10" ht="12.75" customHeight="1">
      <c r="A380" s="3">
        <v>5301829</v>
      </c>
      <c r="B380" s="3" t="s">
        <v>104</v>
      </c>
      <c r="C380" s="3" t="s">
        <v>637</v>
      </c>
      <c r="D380" s="19">
        <v>53</v>
      </c>
      <c r="E380" s="19">
        <v>25</v>
      </c>
      <c r="F380" s="3" t="s">
        <v>3</v>
      </c>
      <c r="G380" s="11">
        <f t="shared" si="15"/>
        <v>698.34710743801656</v>
      </c>
      <c r="H380" s="10">
        <f t="shared" si="16"/>
        <v>845</v>
      </c>
      <c r="I380" s="11">
        <f t="shared" si="17"/>
        <v>698.34710743801656</v>
      </c>
      <c r="J380" s="15">
        <v>845</v>
      </c>
    </row>
    <row r="381" spans="1:10" ht="12.75" customHeight="1">
      <c r="A381" s="3">
        <v>5301830</v>
      </c>
      <c r="B381" s="3" t="s">
        <v>104</v>
      </c>
      <c r="C381" s="3" t="s">
        <v>638</v>
      </c>
      <c r="D381" s="19">
        <v>53</v>
      </c>
      <c r="E381" s="19">
        <v>25</v>
      </c>
      <c r="F381" s="3" t="s">
        <v>3</v>
      </c>
      <c r="G381" s="11">
        <f t="shared" si="15"/>
        <v>698.34710743801656</v>
      </c>
      <c r="H381" s="10">
        <f t="shared" si="16"/>
        <v>845</v>
      </c>
      <c r="I381" s="11">
        <f t="shared" si="17"/>
        <v>698.34710743801656</v>
      </c>
      <c r="J381" s="15">
        <v>845</v>
      </c>
    </row>
    <row r="382" spans="1:10" ht="12.75" customHeight="1">
      <c r="A382" s="3">
        <v>5301831</v>
      </c>
      <c r="B382" s="3" t="s">
        <v>104</v>
      </c>
      <c r="C382" s="3" t="s">
        <v>639</v>
      </c>
      <c r="D382" s="19">
        <v>53</v>
      </c>
      <c r="E382" s="19">
        <v>25</v>
      </c>
      <c r="F382" s="3" t="s">
        <v>3</v>
      </c>
      <c r="G382" s="11">
        <f t="shared" si="15"/>
        <v>698.34710743801656</v>
      </c>
      <c r="H382" s="10">
        <f t="shared" si="16"/>
        <v>845</v>
      </c>
      <c r="I382" s="11">
        <f t="shared" si="17"/>
        <v>698.34710743801656</v>
      </c>
      <c r="J382" s="15">
        <v>845</v>
      </c>
    </row>
    <row r="383" spans="1:10" ht="12.75" customHeight="1">
      <c r="A383" s="3">
        <v>5301824</v>
      </c>
      <c r="B383" s="3" t="s">
        <v>104</v>
      </c>
      <c r="C383" s="3" t="s">
        <v>632</v>
      </c>
      <c r="D383" s="19">
        <v>53</v>
      </c>
      <c r="E383" s="19">
        <v>25</v>
      </c>
      <c r="F383" s="3" t="s">
        <v>3</v>
      </c>
      <c r="G383" s="11">
        <f t="shared" si="15"/>
        <v>709.91735537190084</v>
      </c>
      <c r="H383" s="10">
        <f t="shared" si="16"/>
        <v>859</v>
      </c>
      <c r="I383" s="11">
        <f t="shared" si="17"/>
        <v>709.91735537190084</v>
      </c>
      <c r="J383" s="15">
        <v>859</v>
      </c>
    </row>
    <row r="384" spans="1:10" ht="12.75" customHeight="1">
      <c r="A384" s="3">
        <v>5301832</v>
      </c>
      <c r="B384" s="3" t="s">
        <v>104</v>
      </c>
      <c r="C384" s="3" t="s">
        <v>640</v>
      </c>
      <c r="D384" s="19">
        <v>53</v>
      </c>
      <c r="E384" s="19">
        <v>25</v>
      </c>
      <c r="F384" s="3" t="s">
        <v>3</v>
      </c>
      <c r="G384" s="11">
        <f t="shared" si="15"/>
        <v>668.59504132231405</v>
      </c>
      <c r="H384" s="10">
        <f t="shared" si="16"/>
        <v>809</v>
      </c>
      <c r="I384" s="11">
        <f t="shared" si="17"/>
        <v>668.59504132231405</v>
      </c>
      <c r="J384" s="15">
        <v>809</v>
      </c>
    </row>
    <row r="385" spans="1:10" ht="12.75" customHeight="1">
      <c r="A385" s="3">
        <v>5302033</v>
      </c>
      <c r="B385" s="3" t="s">
        <v>104</v>
      </c>
      <c r="C385" s="3" t="s">
        <v>824</v>
      </c>
      <c r="D385" s="19">
        <v>53</v>
      </c>
      <c r="E385" s="19">
        <v>25</v>
      </c>
      <c r="F385" s="3" t="s">
        <v>3</v>
      </c>
      <c r="G385" s="11">
        <f t="shared" si="15"/>
        <v>668.59504132231405</v>
      </c>
      <c r="H385" s="10">
        <f t="shared" si="16"/>
        <v>809</v>
      </c>
      <c r="I385" s="11">
        <f t="shared" si="17"/>
        <v>668.59504132231405</v>
      </c>
      <c r="J385" s="15">
        <v>809</v>
      </c>
    </row>
    <row r="386" spans="1:10" ht="12.75" customHeight="1">
      <c r="A386" s="3">
        <v>5301825</v>
      </c>
      <c r="B386" s="3" t="s">
        <v>104</v>
      </c>
      <c r="C386" s="3" t="s">
        <v>633</v>
      </c>
      <c r="D386" s="19">
        <v>53</v>
      </c>
      <c r="E386" s="19">
        <v>25</v>
      </c>
      <c r="F386" s="3" t="s">
        <v>3</v>
      </c>
      <c r="G386" s="11">
        <f t="shared" si="15"/>
        <v>709.91735537190084</v>
      </c>
      <c r="H386" s="10">
        <f t="shared" si="16"/>
        <v>859</v>
      </c>
      <c r="I386" s="11">
        <f t="shared" si="17"/>
        <v>709.91735537190084</v>
      </c>
      <c r="J386" s="15">
        <v>859</v>
      </c>
    </row>
    <row r="387" spans="1:10" ht="12.75" customHeight="1">
      <c r="A387" s="3">
        <v>5301833</v>
      </c>
      <c r="B387" s="3" t="s">
        <v>104</v>
      </c>
      <c r="C387" s="3" t="s">
        <v>641</v>
      </c>
      <c r="D387" s="19">
        <v>53</v>
      </c>
      <c r="E387" s="19">
        <v>25</v>
      </c>
      <c r="F387" s="3" t="s">
        <v>3</v>
      </c>
      <c r="G387" s="11">
        <f t="shared" si="15"/>
        <v>668.59504132231405</v>
      </c>
      <c r="H387" s="10">
        <f t="shared" si="16"/>
        <v>809</v>
      </c>
      <c r="I387" s="11">
        <f t="shared" si="17"/>
        <v>668.59504132231405</v>
      </c>
      <c r="J387" s="15">
        <v>809</v>
      </c>
    </row>
    <row r="388" spans="1:10" ht="12.75" customHeight="1">
      <c r="A388" s="3">
        <v>5301862</v>
      </c>
      <c r="B388" s="3" t="s">
        <v>104</v>
      </c>
      <c r="C388" s="3" t="s">
        <v>668</v>
      </c>
      <c r="D388" s="19">
        <v>53</v>
      </c>
      <c r="E388" s="19">
        <v>19</v>
      </c>
      <c r="F388" s="3" t="s">
        <v>2</v>
      </c>
      <c r="G388" s="11">
        <f t="shared" si="15"/>
        <v>660.33057851239676</v>
      </c>
      <c r="H388" s="10">
        <f t="shared" si="16"/>
        <v>799</v>
      </c>
      <c r="I388" s="11">
        <f t="shared" si="17"/>
        <v>660.33057851239676</v>
      </c>
      <c r="J388" s="15">
        <v>799</v>
      </c>
    </row>
    <row r="389" spans="1:10" ht="12.75" customHeight="1">
      <c r="A389" s="3">
        <v>5301863</v>
      </c>
      <c r="B389" s="3" t="s">
        <v>104</v>
      </c>
      <c r="C389" s="3" t="s">
        <v>669</v>
      </c>
      <c r="D389" s="19">
        <v>53</v>
      </c>
      <c r="E389" s="19">
        <v>19</v>
      </c>
      <c r="F389" s="3" t="s">
        <v>2</v>
      </c>
      <c r="G389" s="11">
        <f t="shared" si="15"/>
        <v>660.33057851239676</v>
      </c>
      <c r="H389" s="10">
        <f t="shared" si="16"/>
        <v>799</v>
      </c>
      <c r="I389" s="11">
        <f t="shared" si="17"/>
        <v>660.33057851239676</v>
      </c>
      <c r="J389" s="15">
        <v>799</v>
      </c>
    </row>
    <row r="390" spans="1:10" ht="12.75" customHeight="1">
      <c r="A390" s="3">
        <v>5301864</v>
      </c>
      <c r="B390" s="3" t="s">
        <v>104</v>
      </c>
      <c r="C390" s="3" t="s">
        <v>670</v>
      </c>
      <c r="D390" s="19">
        <v>53</v>
      </c>
      <c r="E390" s="19">
        <v>19</v>
      </c>
      <c r="F390" s="3" t="s">
        <v>881</v>
      </c>
      <c r="G390" s="11">
        <f t="shared" si="15"/>
        <v>247.10743801652893</v>
      </c>
      <c r="H390" s="10">
        <f t="shared" si="16"/>
        <v>299</v>
      </c>
      <c r="I390" s="11">
        <f t="shared" si="17"/>
        <v>247.10743801652893</v>
      </c>
      <c r="J390" s="15">
        <v>299</v>
      </c>
    </row>
    <row r="391" spans="1:10" ht="12.75" customHeight="1">
      <c r="A391" s="3">
        <v>5301865</v>
      </c>
      <c r="B391" s="3" t="s">
        <v>104</v>
      </c>
      <c r="C391" s="3" t="s">
        <v>671</v>
      </c>
      <c r="D391" s="19">
        <v>53</v>
      </c>
      <c r="E391" s="19">
        <v>19</v>
      </c>
      <c r="F391" s="3" t="s">
        <v>881</v>
      </c>
      <c r="G391" s="11">
        <f t="shared" si="15"/>
        <v>247.10743801652893</v>
      </c>
      <c r="H391" s="10">
        <f t="shared" si="16"/>
        <v>299</v>
      </c>
      <c r="I391" s="11">
        <f t="shared" si="17"/>
        <v>247.10743801652893</v>
      </c>
      <c r="J391" s="15">
        <v>299</v>
      </c>
    </row>
    <row r="392" spans="1:10" ht="12.75" customHeight="1">
      <c r="A392" s="3">
        <v>5301826</v>
      </c>
      <c r="B392" s="3" t="s">
        <v>104</v>
      </c>
      <c r="C392" s="3" t="s">
        <v>634</v>
      </c>
      <c r="D392" s="19">
        <v>53</v>
      </c>
      <c r="E392" s="19">
        <v>25</v>
      </c>
      <c r="F392" s="3" t="s">
        <v>3</v>
      </c>
      <c r="G392" s="11">
        <f t="shared" si="15"/>
        <v>709.91735537190084</v>
      </c>
      <c r="H392" s="10">
        <f t="shared" si="16"/>
        <v>859</v>
      </c>
      <c r="I392" s="11">
        <f t="shared" si="17"/>
        <v>709.91735537190084</v>
      </c>
      <c r="J392" s="15">
        <v>859</v>
      </c>
    </row>
    <row r="393" spans="1:10" ht="12.75" customHeight="1">
      <c r="A393" s="3">
        <v>5301834</v>
      </c>
      <c r="B393" s="3" t="s">
        <v>104</v>
      </c>
      <c r="C393" s="3" t="s">
        <v>642</v>
      </c>
      <c r="D393" s="19">
        <v>53</v>
      </c>
      <c r="E393" s="19">
        <v>25</v>
      </c>
      <c r="F393" s="3" t="s">
        <v>3</v>
      </c>
      <c r="G393" s="11">
        <f t="shared" si="15"/>
        <v>668.59504132231405</v>
      </c>
      <c r="H393" s="10">
        <f t="shared" si="16"/>
        <v>809</v>
      </c>
      <c r="I393" s="11">
        <f t="shared" si="17"/>
        <v>668.59504132231405</v>
      </c>
      <c r="J393" s="15">
        <v>809</v>
      </c>
    </row>
    <row r="394" spans="1:10" ht="12.75" customHeight="1">
      <c r="A394" s="3">
        <v>5301827</v>
      </c>
      <c r="B394" s="3" t="s">
        <v>104</v>
      </c>
      <c r="C394" s="3" t="s">
        <v>635</v>
      </c>
      <c r="D394" s="19">
        <v>53</v>
      </c>
      <c r="E394" s="19">
        <v>25</v>
      </c>
      <c r="F394" s="3" t="s">
        <v>3</v>
      </c>
      <c r="G394" s="11">
        <f t="shared" ref="G394:G457" si="18">I394*(1-$J$2)</f>
        <v>709.91735537190084</v>
      </c>
      <c r="H394" s="10">
        <f t="shared" ref="H394:H457" si="19">J394*(1-$J$2)</f>
        <v>859</v>
      </c>
      <c r="I394" s="11">
        <f t="shared" ref="I394:I457" si="20">J394/1.21</f>
        <v>709.91735537190084</v>
      </c>
      <c r="J394" s="15">
        <v>859</v>
      </c>
    </row>
    <row r="395" spans="1:10" ht="12.75" customHeight="1">
      <c r="A395" s="3">
        <v>5301835</v>
      </c>
      <c r="B395" s="3" t="s">
        <v>104</v>
      </c>
      <c r="C395" s="3" t="s">
        <v>643</v>
      </c>
      <c r="D395" s="19">
        <v>53</v>
      </c>
      <c r="E395" s="19">
        <v>25</v>
      </c>
      <c r="F395" s="3" t="s">
        <v>3</v>
      </c>
      <c r="G395" s="11">
        <f t="shared" si="18"/>
        <v>668.59504132231405</v>
      </c>
      <c r="H395" s="10">
        <f t="shared" si="19"/>
        <v>809</v>
      </c>
      <c r="I395" s="11">
        <f t="shared" si="20"/>
        <v>668.59504132231405</v>
      </c>
      <c r="J395" s="15">
        <v>809</v>
      </c>
    </row>
    <row r="396" spans="1:10" ht="12.75" customHeight="1">
      <c r="A396" s="3">
        <v>5301506</v>
      </c>
      <c r="B396" s="3" t="s">
        <v>63</v>
      </c>
      <c r="C396" s="9" t="s">
        <v>431</v>
      </c>
      <c r="D396" s="17">
        <v>53</v>
      </c>
      <c r="E396" s="18">
        <v>25</v>
      </c>
      <c r="F396" s="3" t="s">
        <v>3</v>
      </c>
      <c r="G396" s="11">
        <f t="shared" si="18"/>
        <v>714.87603305785126</v>
      </c>
      <c r="H396" s="10">
        <f t="shared" si="19"/>
        <v>865</v>
      </c>
      <c r="I396" s="11">
        <f t="shared" si="20"/>
        <v>714.87603305785126</v>
      </c>
      <c r="J396" s="15">
        <v>865</v>
      </c>
    </row>
    <row r="397" spans="1:10" ht="12.75" customHeight="1">
      <c r="A397">
        <v>5301507</v>
      </c>
      <c r="B397" s="3" t="s">
        <v>63</v>
      </c>
      <c r="C397" s="9" t="s">
        <v>432</v>
      </c>
      <c r="D397" s="17">
        <v>53</v>
      </c>
      <c r="E397" s="18">
        <v>25</v>
      </c>
      <c r="F397" s="9" t="s">
        <v>3</v>
      </c>
      <c r="G397" s="11">
        <f t="shared" si="18"/>
        <v>756.19834710743805</v>
      </c>
      <c r="H397" s="10">
        <f t="shared" si="19"/>
        <v>915</v>
      </c>
      <c r="I397" s="11">
        <f t="shared" si="20"/>
        <v>756.19834710743805</v>
      </c>
      <c r="J397" s="16">
        <v>915</v>
      </c>
    </row>
    <row r="398" spans="1:10" ht="12.75" customHeight="1">
      <c r="A398">
        <v>5301508</v>
      </c>
      <c r="B398" t="s">
        <v>63</v>
      </c>
      <c r="C398" t="s">
        <v>433</v>
      </c>
      <c r="D398" s="18">
        <v>53</v>
      </c>
      <c r="E398" s="18">
        <v>25</v>
      </c>
      <c r="F398" t="s">
        <v>3</v>
      </c>
      <c r="G398" s="11">
        <f t="shared" si="18"/>
        <v>756.19834710743805</v>
      </c>
      <c r="H398" s="10">
        <f t="shared" si="19"/>
        <v>915</v>
      </c>
      <c r="I398" s="11">
        <f t="shared" si="20"/>
        <v>756.19834710743805</v>
      </c>
      <c r="J398" s="16">
        <v>915</v>
      </c>
    </row>
    <row r="399" spans="1:10" ht="12.75" customHeight="1">
      <c r="A399" s="3">
        <v>5301651</v>
      </c>
      <c r="B399" s="3" t="s">
        <v>86</v>
      </c>
      <c r="C399" s="3" t="s">
        <v>528</v>
      </c>
      <c r="D399" s="19">
        <v>53</v>
      </c>
      <c r="E399" s="19">
        <v>25</v>
      </c>
      <c r="F399" s="3" t="s">
        <v>3</v>
      </c>
      <c r="G399" s="11">
        <f t="shared" si="18"/>
        <v>458.67768595041326</v>
      </c>
      <c r="H399" s="10">
        <f t="shared" si="19"/>
        <v>555</v>
      </c>
      <c r="I399" s="11">
        <f t="shared" si="20"/>
        <v>458.67768595041326</v>
      </c>
      <c r="J399" s="15">
        <v>555</v>
      </c>
    </row>
    <row r="400" spans="1:10" ht="12.75" customHeight="1">
      <c r="A400" s="3">
        <v>5301652</v>
      </c>
      <c r="B400" s="3" t="s">
        <v>86</v>
      </c>
      <c r="C400" s="3" t="s">
        <v>529</v>
      </c>
      <c r="D400" s="19">
        <v>53</v>
      </c>
      <c r="E400" s="19">
        <v>25</v>
      </c>
      <c r="F400" s="3" t="s">
        <v>3</v>
      </c>
      <c r="G400" s="11">
        <f t="shared" si="18"/>
        <v>458.67768595041326</v>
      </c>
      <c r="H400" s="10">
        <f t="shared" si="19"/>
        <v>555</v>
      </c>
      <c r="I400" s="11">
        <f t="shared" si="20"/>
        <v>458.67768595041326</v>
      </c>
      <c r="J400" s="15">
        <v>555</v>
      </c>
    </row>
    <row r="401" spans="1:10" ht="12.75" customHeight="1">
      <c r="A401" s="3">
        <v>5301653</v>
      </c>
      <c r="B401" s="3" t="s">
        <v>86</v>
      </c>
      <c r="C401" s="3" t="s">
        <v>530</v>
      </c>
      <c r="D401" s="19">
        <v>53</v>
      </c>
      <c r="E401" s="19">
        <v>25</v>
      </c>
      <c r="F401" s="3" t="s">
        <v>3</v>
      </c>
      <c r="G401" s="11">
        <f t="shared" si="18"/>
        <v>458.67768595041326</v>
      </c>
      <c r="H401" s="10">
        <f t="shared" si="19"/>
        <v>555</v>
      </c>
      <c r="I401" s="11">
        <f t="shared" si="20"/>
        <v>458.67768595041326</v>
      </c>
      <c r="J401" s="15">
        <v>555</v>
      </c>
    </row>
    <row r="402" spans="1:10" ht="12.75" customHeight="1">
      <c r="A402" s="3">
        <v>5301953</v>
      </c>
      <c r="B402" s="3" t="s">
        <v>125</v>
      </c>
      <c r="C402" s="3" t="s">
        <v>749</v>
      </c>
      <c r="D402" s="19">
        <v>53</v>
      </c>
      <c r="E402" s="19">
        <v>25</v>
      </c>
      <c r="F402" s="3" t="s">
        <v>3</v>
      </c>
      <c r="G402" s="11">
        <f t="shared" si="18"/>
        <v>822.31404958677683</v>
      </c>
      <c r="H402" s="10">
        <f t="shared" si="19"/>
        <v>995</v>
      </c>
      <c r="I402" s="11">
        <f t="shared" si="20"/>
        <v>822.31404958677683</v>
      </c>
      <c r="J402" s="15">
        <v>995</v>
      </c>
    </row>
    <row r="403" spans="1:10" ht="12.75" customHeight="1">
      <c r="A403" s="3">
        <v>5301954</v>
      </c>
      <c r="B403" s="3" t="s">
        <v>125</v>
      </c>
      <c r="C403" s="3" t="s">
        <v>750</v>
      </c>
      <c r="D403" s="19">
        <v>53</v>
      </c>
      <c r="E403" s="19">
        <v>25</v>
      </c>
      <c r="F403" s="3" t="s">
        <v>3</v>
      </c>
      <c r="G403" s="11">
        <f t="shared" si="18"/>
        <v>822.31404958677683</v>
      </c>
      <c r="H403" s="10">
        <f t="shared" si="19"/>
        <v>995</v>
      </c>
      <c r="I403" s="11">
        <f t="shared" si="20"/>
        <v>822.31404958677683</v>
      </c>
      <c r="J403" s="15">
        <v>995</v>
      </c>
    </row>
    <row r="404" spans="1:10" ht="12.75" customHeight="1">
      <c r="A404" s="3">
        <v>5301917</v>
      </c>
      <c r="B404" s="3" t="s">
        <v>114</v>
      </c>
      <c r="C404" s="3" t="s">
        <v>713</v>
      </c>
      <c r="D404" s="19">
        <v>53</v>
      </c>
      <c r="E404" s="19">
        <v>25</v>
      </c>
      <c r="F404" s="3" t="s">
        <v>3</v>
      </c>
      <c r="G404" s="11">
        <f t="shared" si="18"/>
        <v>867.76859504132233</v>
      </c>
      <c r="H404" s="10">
        <f t="shared" si="19"/>
        <v>1050</v>
      </c>
      <c r="I404" s="11">
        <f t="shared" si="20"/>
        <v>867.76859504132233</v>
      </c>
      <c r="J404" s="15">
        <v>1050</v>
      </c>
    </row>
    <row r="405" spans="1:10" ht="12.75" customHeight="1">
      <c r="A405" s="3">
        <v>5301918</v>
      </c>
      <c r="B405" s="3" t="s">
        <v>114</v>
      </c>
      <c r="C405" s="3" t="s">
        <v>714</v>
      </c>
      <c r="D405" s="19">
        <v>53</v>
      </c>
      <c r="E405" s="19">
        <v>25</v>
      </c>
      <c r="F405" s="3" t="s">
        <v>3</v>
      </c>
      <c r="G405" s="11">
        <f t="shared" si="18"/>
        <v>867.76859504132233</v>
      </c>
      <c r="H405" s="10">
        <f t="shared" si="19"/>
        <v>1050</v>
      </c>
      <c r="I405" s="11">
        <f t="shared" si="20"/>
        <v>867.76859504132233</v>
      </c>
      <c r="J405" s="15">
        <v>1050</v>
      </c>
    </row>
    <row r="406" spans="1:10" ht="12.75" customHeight="1">
      <c r="A406" s="3">
        <v>5301919</v>
      </c>
      <c r="B406" s="3" t="s">
        <v>114</v>
      </c>
      <c r="C406" s="3" t="s">
        <v>715</v>
      </c>
      <c r="D406" s="19">
        <v>53</v>
      </c>
      <c r="E406" s="19">
        <v>25</v>
      </c>
      <c r="F406" s="3" t="s">
        <v>3</v>
      </c>
      <c r="G406" s="11">
        <f t="shared" si="18"/>
        <v>867.76859504132233</v>
      </c>
      <c r="H406" s="10">
        <f t="shared" si="19"/>
        <v>1050</v>
      </c>
      <c r="I406" s="11">
        <f t="shared" si="20"/>
        <v>867.76859504132233</v>
      </c>
      <c r="J406" s="15">
        <v>1050</v>
      </c>
    </row>
    <row r="407" spans="1:10" ht="12.75" customHeight="1">
      <c r="A407" s="3">
        <v>5301920</v>
      </c>
      <c r="B407" s="3" t="s">
        <v>114</v>
      </c>
      <c r="C407" s="3" t="s">
        <v>716</v>
      </c>
      <c r="D407" s="19">
        <v>53</v>
      </c>
      <c r="E407" s="19">
        <v>25</v>
      </c>
      <c r="F407" s="3" t="s">
        <v>3</v>
      </c>
      <c r="G407" s="11">
        <f t="shared" si="18"/>
        <v>867.76859504132233</v>
      </c>
      <c r="H407" s="10">
        <f t="shared" si="19"/>
        <v>1050</v>
      </c>
      <c r="I407" s="11">
        <f t="shared" si="20"/>
        <v>867.76859504132233</v>
      </c>
      <c r="J407" s="15">
        <v>1050</v>
      </c>
    </row>
    <row r="408" spans="1:10" ht="12.75" customHeight="1">
      <c r="A408" s="3">
        <v>5301577</v>
      </c>
      <c r="B408" s="3" t="s">
        <v>75</v>
      </c>
      <c r="C408" s="3" t="s">
        <v>483</v>
      </c>
      <c r="D408" s="19">
        <v>53</v>
      </c>
      <c r="E408" s="19">
        <v>18</v>
      </c>
      <c r="F408" s="3" t="s">
        <v>3</v>
      </c>
      <c r="G408" s="11">
        <f t="shared" si="18"/>
        <v>412.39669421487605</v>
      </c>
      <c r="H408" s="10">
        <f t="shared" si="19"/>
        <v>499</v>
      </c>
      <c r="I408" s="11">
        <f t="shared" si="20"/>
        <v>412.39669421487605</v>
      </c>
      <c r="J408" s="15">
        <v>499</v>
      </c>
    </row>
    <row r="409" spans="1:10" ht="12.75" customHeight="1">
      <c r="A409" s="3">
        <v>5301575</v>
      </c>
      <c r="B409" s="3" t="s">
        <v>75</v>
      </c>
      <c r="C409" s="3" t="s">
        <v>481</v>
      </c>
      <c r="D409" s="19">
        <v>53</v>
      </c>
      <c r="E409" s="19">
        <v>18</v>
      </c>
      <c r="F409" s="3" t="s">
        <v>3</v>
      </c>
      <c r="G409" s="11">
        <f t="shared" si="18"/>
        <v>412.39669421487605</v>
      </c>
      <c r="H409" s="10">
        <f t="shared" si="19"/>
        <v>499</v>
      </c>
      <c r="I409" s="11">
        <f t="shared" si="20"/>
        <v>412.39669421487605</v>
      </c>
      <c r="J409" s="15">
        <v>499</v>
      </c>
    </row>
    <row r="410" spans="1:10" ht="12.75" customHeight="1">
      <c r="A410" s="3">
        <v>5301576</v>
      </c>
      <c r="B410" s="3" t="s">
        <v>75</v>
      </c>
      <c r="C410" s="3" t="s">
        <v>482</v>
      </c>
      <c r="D410" s="19">
        <v>53</v>
      </c>
      <c r="E410" s="19">
        <v>18</v>
      </c>
      <c r="F410" s="3" t="s">
        <v>3</v>
      </c>
      <c r="G410" s="11">
        <f t="shared" si="18"/>
        <v>412.39669421487605</v>
      </c>
      <c r="H410" s="10">
        <f t="shared" si="19"/>
        <v>499</v>
      </c>
      <c r="I410" s="11">
        <f t="shared" si="20"/>
        <v>412.39669421487605</v>
      </c>
      <c r="J410" s="15">
        <v>499</v>
      </c>
    </row>
    <row r="411" spans="1:10" ht="12.75" customHeight="1">
      <c r="A411" s="3">
        <v>5301219</v>
      </c>
      <c r="B411" s="3" t="s">
        <v>48</v>
      </c>
      <c r="C411" s="9" t="s">
        <v>343</v>
      </c>
      <c r="D411" s="17">
        <v>53</v>
      </c>
      <c r="E411" s="18">
        <v>18</v>
      </c>
      <c r="F411" s="3" t="s">
        <v>3</v>
      </c>
      <c r="G411" s="11">
        <f t="shared" si="18"/>
        <v>371.07438016528926</v>
      </c>
      <c r="H411" s="10">
        <f t="shared" si="19"/>
        <v>449</v>
      </c>
      <c r="I411" s="11">
        <f t="shared" si="20"/>
        <v>371.07438016528926</v>
      </c>
      <c r="J411" s="15">
        <v>449</v>
      </c>
    </row>
    <row r="412" spans="1:10" ht="12.75" customHeight="1">
      <c r="A412" s="3">
        <v>5301223</v>
      </c>
      <c r="B412" s="3" t="s">
        <v>48</v>
      </c>
      <c r="C412" s="9" t="s">
        <v>346</v>
      </c>
      <c r="D412" s="17">
        <v>53</v>
      </c>
      <c r="E412" s="18">
        <v>18</v>
      </c>
      <c r="F412" s="3" t="s">
        <v>3</v>
      </c>
      <c r="G412" s="11">
        <f t="shared" si="18"/>
        <v>561.15702479338847</v>
      </c>
      <c r="H412" s="10">
        <f t="shared" si="19"/>
        <v>679</v>
      </c>
      <c r="I412" s="11">
        <f t="shared" si="20"/>
        <v>561.15702479338847</v>
      </c>
      <c r="J412" s="15">
        <v>679</v>
      </c>
    </row>
    <row r="413" spans="1:10" ht="12.75" customHeight="1">
      <c r="A413" s="3">
        <v>5301220</v>
      </c>
      <c r="B413" s="3" t="s">
        <v>48</v>
      </c>
      <c r="C413" s="9" t="s">
        <v>344</v>
      </c>
      <c r="D413" s="17">
        <v>53</v>
      </c>
      <c r="E413" s="18">
        <v>18</v>
      </c>
      <c r="F413" s="3" t="s">
        <v>3</v>
      </c>
      <c r="G413" s="11">
        <f t="shared" si="18"/>
        <v>371.07438016528926</v>
      </c>
      <c r="H413" s="10">
        <f t="shared" si="19"/>
        <v>449</v>
      </c>
      <c r="I413" s="11">
        <f t="shared" si="20"/>
        <v>371.07438016528926</v>
      </c>
      <c r="J413" s="15">
        <v>449</v>
      </c>
    </row>
    <row r="414" spans="1:10" ht="12.75" customHeight="1">
      <c r="A414" s="3">
        <v>5301227</v>
      </c>
      <c r="B414" s="3" t="s">
        <v>48</v>
      </c>
      <c r="C414" s="9" t="s">
        <v>348</v>
      </c>
      <c r="D414" s="17">
        <v>53</v>
      </c>
      <c r="E414" s="18">
        <v>18</v>
      </c>
      <c r="F414" s="3" t="s">
        <v>3</v>
      </c>
      <c r="G414" s="11">
        <f t="shared" si="18"/>
        <v>561.15702479338847</v>
      </c>
      <c r="H414" s="10">
        <f t="shared" si="19"/>
        <v>679</v>
      </c>
      <c r="I414" s="11">
        <f t="shared" si="20"/>
        <v>561.15702479338847</v>
      </c>
      <c r="J414" s="15">
        <v>679</v>
      </c>
    </row>
    <row r="415" spans="1:10" ht="12.75" customHeight="1">
      <c r="A415" s="3">
        <v>5301232</v>
      </c>
      <c r="B415" s="3" t="s">
        <v>48</v>
      </c>
      <c r="C415" s="9" t="s">
        <v>352</v>
      </c>
      <c r="D415" s="17">
        <v>53</v>
      </c>
      <c r="E415" s="18">
        <v>19</v>
      </c>
      <c r="F415" s="3" t="s">
        <v>2</v>
      </c>
      <c r="G415" s="11">
        <f t="shared" si="18"/>
        <v>561.15702479338847</v>
      </c>
      <c r="H415" s="10">
        <f t="shared" si="19"/>
        <v>679</v>
      </c>
      <c r="I415" s="11">
        <f t="shared" si="20"/>
        <v>561.15702479338847</v>
      </c>
      <c r="J415" s="15">
        <v>679</v>
      </c>
    </row>
    <row r="416" spans="1:10" ht="12.75" customHeight="1">
      <c r="A416" s="3">
        <v>5301221</v>
      </c>
      <c r="B416" s="3" t="s">
        <v>48</v>
      </c>
      <c r="C416" s="9" t="s">
        <v>345</v>
      </c>
      <c r="D416" s="17">
        <v>53</v>
      </c>
      <c r="E416" s="18">
        <v>18</v>
      </c>
      <c r="F416" s="3" t="s">
        <v>3</v>
      </c>
      <c r="G416" s="11">
        <f t="shared" si="18"/>
        <v>371.07438016528926</v>
      </c>
      <c r="H416" s="10">
        <f t="shared" si="19"/>
        <v>449</v>
      </c>
      <c r="I416" s="11">
        <f t="shared" si="20"/>
        <v>371.07438016528926</v>
      </c>
      <c r="J416" s="15">
        <v>449</v>
      </c>
    </row>
    <row r="417" spans="1:10" ht="12.75" customHeight="1">
      <c r="A417" s="3">
        <v>5301230</v>
      </c>
      <c r="B417" s="3" t="s">
        <v>48</v>
      </c>
      <c r="C417" s="9" t="s">
        <v>350</v>
      </c>
      <c r="D417" s="17">
        <v>53</v>
      </c>
      <c r="E417" s="18">
        <v>19</v>
      </c>
      <c r="F417" s="3" t="s">
        <v>2</v>
      </c>
      <c r="G417" s="11">
        <f t="shared" si="18"/>
        <v>561.15702479338847</v>
      </c>
      <c r="H417" s="10">
        <f t="shared" si="19"/>
        <v>679</v>
      </c>
      <c r="I417" s="11">
        <f t="shared" si="20"/>
        <v>561.15702479338847</v>
      </c>
      <c r="J417" s="15">
        <v>679</v>
      </c>
    </row>
    <row r="418" spans="1:10" ht="12.75" customHeight="1">
      <c r="A418" s="3">
        <v>5301231</v>
      </c>
      <c r="B418" s="3" t="s">
        <v>48</v>
      </c>
      <c r="C418" s="9" t="s">
        <v>351</v>
      </c>
      <c r="D418" s="17">
        <v>53</v>
      </c>
      <c r="E418" s="18">
        <v>19</v>
      </c>
      <c r="F418" s="3" t="s">
        <v>2</v>
      </c>
      <c r="G418" s="11">
        <f t="shared" si="18"/>
        <v>561.15702479338847</v>
      </c>
      <c r="H418" s="10">
        <f t="shared" si="19"/>
        <v>679</v>
      </c>
      <c r="I418" s="11">
        <f t="shared" si="20"/>
        <v>561.15702479338847</v>
      </c>
      <c r="J418" s="15">
        <v>679</v>
      </c>
    </row>
    <row r="419" spans="1:10" ht="12.75" customHeight="1">
      <c r="A419" s="3">
        <v>5301225</v>
      </c>
      <c r="B419" s="3" t="s">
        <v>48</v>
      </c>
      <c r="C419" s="9" t="s">
        <v>347</v>
      </c>
      <c r="D419" s="17">
        <v>53</v>
      </c>
      <c r="E419" s="18">
        <v>18</v>
      </c>
      <c r="F419" s="3" t="s">
        <v>3</v>
      </c>
      <c r="G419" s="11">
        <f t="shared" si="18"/>
        <v>561.15702479338847</v>
      </c>
      <c r="H419" s="10">
        <f t="shared" si="19"/>
        <v>679</v>
      </c>
      <c r="I419" s="11">
        <f t="shared" si="20"/>
        <v>561.15702479338847</v>
      </c>
      <c r="J419" s="15">
        <v>679</v>
      </c>
    </row>
    <row r="420" spans="1:10" ht="12.75" customHeight="1">
      <c r="A420" s="3">
        <v>5301229</v>
      </c>
      <c r="B420" s="3" t="s">
        <v>48</v>
      </c>
      <c r="C420" s="9" t="s">
        <v>349</v>
      </c>
      <c r="D420" s="17">
        <v>53</v>
      </c>
      <c r="E420" s="18">
        <v>18</v>
      </c>
      <c r="F420" s="3" t="s">
        <v>3</v>
      </c>
      <c r="G420" s="11">
        <f t="shared" si="18"/>
        <v>561.15702479338847</v>
      </c>
      <c r="H420" s="10">
        <f t="shared" si="19"/>
        <v>679</v>
      </c>
      <c r="I420" s="11">
        <f t="shared" si="20"/>
        <v>561.15702479338847</v>
      </c>
      <c r="J420" s="15">
        <v>679</v>
      </c>
    </row>
    <row r="421" spans="1:10" ht="12.75" customHeight="1">
      <c r="A421" s="3">
        <v>5300591</v>
      </c>
      <c r="B421" s="3" t="s">
        <v>31</v>
      </c>
      <c r="C421" s="9" t="s">
        <v>236</v>
      </c>
      <c r="D421" s="17">
        <v>53</v>
      </c>
      <c r="E421" s="18">
        <v>26</v>
      </c>
      <c r="F421" s="3" t="s">
        <v>2</v>
      </c>
      <c r="G421" s="11">
        <f t="shared" si="18"/>
        <v>772.72727272727275</v>
      </c>
      <c r="H421" s="10">
        <f t="shared" si="19"/>
        <v>935</v>
      </c>
      <c r="I421" s="11">
        <f t="shared" si="20"/>
        <v>772.72727272727275</v>
      </c>
      <c r="J421" s="15">
        <v>935</v>
      </c>
    </row>
    <row r="422" spans="1:10" ht="12.75" customHeight="1">
      <c r="A422" s="3">
        <v>5300592</v>
      </c>
      <c r="B422" s="3" t="s">
        <v>31</v>
      </c>
      <c r="C422" s="9" t="s">
        <v>237</v>
      </c>
      <c r="D422" s="17">
        <v>53</v>
      </c>
      <c r="E422" s="18">
        <v>26</v>
      </c>
      <c r="F422" s="3" t="s">
        <v>2</v>
      </c>
      <c r="G422" s="11">
        <f t="shared" si="18"/>
        <v>772.72727272727275</v>
      </c>
      <c r="H422" s="10">
        <f t="shared" si="19"/>
        <v>935</v>
      </c>
      <c r="I422" s="11">
        <f t="shared" si="20"/>
        <v>772.72727272727275</v>
      </c>
      <c r="J422" s="15">
        <v>935</v>
      </c>
    </row>
    <row r="423" spans="1:10" ht="12.75" customHeight="1">
      <c r="A423" s="3">
        <v>5300593</v>
      </c>
      <c r="B423" s="3" t="s">
        <v>31</v>
      </c>
      <c r="C423" s="9" t="s">
        <v>238</v>
      </c>
      <c r="D423" s="17">
        <v>53</v>
      </c>
      <c r="E423" s="18">
        <v>26</v>
      </c>
      <c r="F423" s="3" t="s">
        <v>2</v>
      </c>
      <c r="G423" s="11">
        <f t="shared" si="18"/>
        <v>772.72727272727275</v>
      </c>
      <c r="H423" s="10">
        <f t="shared" si="19"/>
        <v>935</v>
      </c>
      <c r="I423" s="11">
        <f t="shared" si="20"/>
        <v>772.72727272727275</v>
      </c>
      <c r="J423" s="15">
        <v>935</v>
      </c>
    </row>
    <row r="424" spans="1:10" ht="12.75" customHeight="1">
      <c r="A424" s="3">
        <v>5300594</v>
      </c>
      <c r="B424" s="3" t="s">
        <v>31</v>
      </c>
      <c r="C424" s="9" t="s">
        <v>239</v>
      </c>
      <c r="D424" s="17">
        <v>53</v>
      </c>
      <c r="E424" s="18">
        <v>26</v>
      </c>
      <c r="F424" s="3" t="s">
        <v>2</v>
      </c>
      <c r="G424" s="11">
        <f t="shared" si="18"/>
        <v>772.72727272727275</v>
      </c>
      <c r="H424" s="10">
        <f t="shared" si="19"/>
        <v>935</v>
      </c>
      <c r="I424" s="11">
        <f t="shared" si="20"/>
        <v>772.72727272727275</v>
      </c>
      <c r="J424" s="15">
        <v>935</v>
      </c>
    </row>
    <row r="425" spans="1:10" ht="12.75" customHeight="1">
      <c r="A425" s="3">
        <v>5300583</v>
      </c>
      <c r="B425" s="3" t="s">
        <v>31</v>
      </c>
      <c r="C425" s="9" t="s">
        <v>228</v>
      </c>
      <c r="D425" s="17">
        <v>53</v>
      </c>
      <c r="E425" s="18">
        <v>25</v>
      </c>
      <c r="F425" s="3" t="s">
        <v>3</v>
      </c>
      <c r="G425" s="11">
        <f t="shared" si="18"/>
        <v>632.23140495867767</v>
      </c>
      <c r="H425" s="10">
        <f t="shared" si="19"/>
        <v>765</v>
      </c>
      <c r="I425" s="11">
        <f t="shared" si="20"/>
        <v>632.23140495867767</v>
      </c>
      <c r="J425" s="15">
        <v>765</v>
      </c>
    </row>
    <row r="426" spans="1:10" ht="12.75" customHeight="1">
      <c r="A426" s="3">
        <v>5300584</v>
      </c>
      <c r="B426" s="3" t="s">
        <v>31</v>
      </c>
      <c r="C426" s="9" t="s">
        <v>229</v>
      </c>
      <c r="D426" s="17">
        <v>53</v>
      </c>
      <c r="E426" s="18">
        <v>25</v>
      </c>
      <c r="F426" s="3" t="s">
        <v>3</v>
      </c>
      <c r="G426" s="11">
        <f t="shared" si="18"/>
        <v>632.23140495867767</v>
      </c>
      <c r="H426" s="10">
        <f t="shared" si="19"/>
        <v>765</v>
      </c>
      <c r="I426" s="11">
        <f t="shared" si="20"/>
        <v>632.23140495867767</v>
      </c>
      <c r="J426" s="15">
        <v>765</v>
      </c>
    </row>
    <row r="427" spans="1:10" ht="12.75" customHeight="1">
      <c r="A427" s="3">
        <v>5300585</v>
      </c>
      <c r="B427" s="3" t="s">
        <v>31</v>
      </c>
      <c r="C427" s="9" t="s">
        <v>230</v>
      </c>
      <c r="D427" s="17">
        <v>53</v>
      </c>
      <c r="E427" s="18">
        <v>25</v>
      </c>
      <c r="F427" s="3" t="s">
        <v>3</v>
      </c>
      <c r="G427" s="11">
        <f t="shared" si="18"/>
        <v>632.23140495867767</v>
      </c>
      <c r="H427" s="10">
        <f t="shared" si="19"/>
        <v>765</v>
      </c>
      <c r="I427" s="11">
        <f t="shared" si="20"/>
        <v>632.23140495867767</v>
      </c>
      <c r="J427" s="15">
        <v>765</v>
      </c>
    </row>
    <row r="428" spans="1:10" ht="12.75" customHeight="1">
      <c r="A428" s="3">
        <v>5300586</v>
      </c>
      <c r="B428" s="3" t="s">
        <v>31</v>
      </c>
      <c r="C428" s="9" t="s">
        <v>231</v>
      </c>
      <c r="D428" s="17">
        <v>53</v>
      </c>
      <c r="E428" s="18">
        <v>25</v>
      </c>
      <c r="F428" s="3" t="s">
        <v>3</v>
      </c>
      <c r="G428" s="11">
        <f t="shared" si="18"/>
        <v>632.23140495867767</v>
      </c>
      <c r="H428" s="10">
        <f t="shared" si="19"/>
        <v>765</v>
      </c>
      <c r="I428" s="11">
        <f t="shared" si="20"/>
        <v>632.23140495867767</v>
      </c>
      <c r="J428" s="15">
        <v>765</v>
      </c>
    </row>
    <row r="429" spans="1:10" ht="12.75" customHeight="1">
      <c r="A429" s="3">
        <v>5300597</v>
      </c>
      <c r="B429" s="3" t="s">
        <v>31</v>
      </c>
      <c r="C429" s="9" t="s">
        <v>242</v>
      </c>
      <c r="D429" s="17">
        <v>53</v>
      </c>
      <c r="E429" s="18">
        <v>25</v>
      </c>
      <c r="F429" s="3" t="s">
        <v>3</v>
      </c>
      <c r="G429" s="11">
        <f t="shared" si="18"/>
        <v>458.67768595041326</v>
      </c>
      <c r="H429" s="10">
        <f t="shared" si="19"/>
        <v>555</v>
      </c>
      <c r="I429" s="11">
        <f t="shared" si="20"/>
        <v>458.67768595041326</v>
      </c>
      <c r="J429" s="15">
        <v>555</v>
      </c>
    </row>
    <row r="430" spans="1:10" ht="12.75" customHeight="1">
      <c r="A430" s="3">
        <v>5300595</v>
      </c>
      <c r="B430" s="3" t="s">
        <v>31</v>
      </c>
      <c r="C430" s="9" t="s">
        <v>240</v>
      </c>
      <c r="D430" s="17">
        <v>53</v>
      </c>
      <c r="E430" s="18">
        <v>26</v>
      </c>
      <c r="F430" s="3" t="s">
        <v>881</v>
      </c>
      <c r="G430" s="11">
        <f t="shared" si="18"/>
        <v>1814.0495867768595</v>
      </c>
      <c r="H430" s="10">
        <f t="shared" si="19"/>
        <v>2195</v>
      </c>
      <c r="I430" s="11">
        <f t="shared" si="20"/>
        <v>1814.0495867768595</v>
      </c>
      <c r="J430" s="15">
        <v>2195</v>
      </c>
    </row>
    <row r="431" spans="1:10" ht="12.75" customHeight="1">
      <c r="A431" s="3">
        <v>5300587</v>
      </c>
      <c r="B431" s="3" t="s">
        <v>31</v>
      </c>
      <c r="C431" s="9" t="s">
        <v>232</v>
      </c>
      <c r="D431" s="17">
        <v>53</v>
      </c>
      <c r="E431" s="18">
        <v>25</v>
      </c>
      <c r="F431" s="3" t="s">
        <v>3</v>
      </c>
      <c r="G431" s="11">
        <f t="shared" si="18"/>
        <v>665.28925619834718</v>
      </c>
      <c r="H431" s="10">
        <f t="shared" si="19"/>
        <v>805</v>
      </c>
      <c r="I431" s="11">
        <f t="shared" si="20"/>
        <v>665.28925619834718</v>
      </c>
      <c r="J431" s="15">
        <v>805</v>
      </c>
    </row>
    <row r="432" spans="1:10" ht="12.75" customHeight="1">
      <c r="A432" s="3">
        <v>5300588</v>
      </c>
      <c r="B432" s="3" t="s">
        <v>31</v>
      </c>
      <c r="C432" s="9" t="s">
        <v>233</v>
      </c>
      <c r="D432" s="17">
        <v>53</v>
      </c>
      <c r="E432" s="18">
        <v>25</v>
      </c>
      <c r="F432" s="3" t="s">
        <v>3</v>
      </c>
      <c r="G432" s="11">
        <f t="shared" si="18"/>
        <v>665.28925619834718</v>
      </c>
      <c r="H432" s="10">
        <f t="shared" si="19"/>
        <v>805</v>
      </c>
      <c r="I432" s="11">
        <f t="shared" si="20"/>
        <v>665.28925619834718</v>
      </c>
      <c r="J432" s="15">
        <v>805</v>
      </c>
    </row>
    <row r="433" spans="1:10" ht="12.75" customHeight="1">
      <c r="A433" s="3">
        <v>5300589</v>
      </c>
      <c r="B433" s="3" t="s">
        <v>31</v>
      </c>
      <c r="C433" s="9" t="s">
        <v>234</v>
      </c>
      <c r="D433" s="17">
        <v>53</v>
      </c>
      <c r="E433" s="18">
        <v>25</v>
      </c>
      <c r="F433" s="3" t="s">
        <v>3</v>
      </c>
      <c r="G433" s="11">
        <f t="shared" si="18"/>
        <v>665.28925619834718</v>
      </c>
      <c r="H433" s="10">
        <f t="shared" si="19"/>
        <v>805</v>
      </c>
      <c r="I433" s="11">
        <f t="shared" si="20"/>
        <v>665.28925619834718</v>
      </c>
      <c r="J433" s="15">
        <v>805</v>
      </c>
    </row>
    <row r="434" spans="1:10" ht="12.75" customHeight="1">
      <c r="A434" s="3">
        <v>5300590</v>
      </c>
      <c r="B434" s="3" t="s">
        <v>31</v>
      </c>
      <c r="C434" s="9" t="s">
        <v>235</v>
      </c>
      <c r="D434" s="17">
        <v>53</v>
      </c>
      <c r="E434" s="18">
        <v>25</v>
      </c>
      <c r="F434" s="3" t="s">
        <v>3</v>
      </c>
      <c r="G434" s="11">
        <f t="shared" si="18"/>
        <v>665.28925619834718</v>
      </c>
      <c r="H434" s="10">
        <f t="shared" si="19"/>
        <v>805</v>
      </c>
      <c r="I434" s="11">
        <f t="shared" si="20"/>
        <v>665.28925619834718</v>
      </c>
      <c r="J434" s="15">
        <v>805</v>
      </c>
    </row>
    <row r="435" spans="1:10" ht="12.75" customHeight="1">
      <c r="A435" s="3">
        <v>5300601</v>
      </c>
      <c r="B435" s="3" t="s">
        <v>31</v>
      </c>
      <c r="C435" s="9" t="s">
        <v>246</v>
      </c>
      <c r="D435" s="17">
        <v>53</v>
      </c>
      <c r="E435" s="18">
        <v>25</v>
      </c>
      <c r="F435" s="3" t="s">
        <v>3</v>
      </c>
      <c r="G435" s="11">
        <f t="shared" si="18"/>
        <v>665.28925619834718</v>
      </c>
      <c r="H435" s="10">
        <f t="shared" si="19"/>
        <v>805</v>
      </c>
      <c r="I435" s="11">
        <f t="shared" si="20"/>
        <v>665.28925619834718</v>
      </c>
      <c r="J435" s="15">
        <v>805</v>
      </c>
    </row>
    <row r="436" spans="1:10" ht="12.75" customHeight="1">
      <c r="A436" s="3">
        <v>5300602</v>
      </c>
      <c r="B436" s="3" t="s">
        <v>31</v>
      </c>
      <c r="C436" s="9" t="s">
        <v>247</v>
      </c>
      <c r="D436" s="17">
        <v>53</v>
      </c>
      <c r="E436" s="18">
        <v>25</v>
      </c>
      <c r="F436" s="3" t="s">
        <v>3</v>
      </c>
      <c r="G436" s="11">
        <f t="shared" si="18"/>
        <v>665.28925619834718</v>
      </c>
      <c r="H436" s="10">
        <f t="shared" si="19"/>
        <v>805</v>
      </c>
      <c r="I436" s="11">
        <f t="shared" si="20"/>
        <v>665.28925619834718</v>
      </c>
      <c r="J436" s="15">
        <v>805</v>
      </c>
    </row>
    <row r="437" spans="1:10" ht="12.75" customHeight="1">
      <c r="A437" s="3">
        <v>5300603</v>
      </c>
      <c r="B437" s="3" t="s">
        <v>31</v>
      </c>
      <c r="C437" s="9" t="s">
        <v>248</v>
      </c>
      <c r="D437" s="17">
        <v>53</v>
      </c>
      <c r="E437" s="18">
        <v>25</v>
      </c>
      <c r="F437" s="3" t="s">
        <v>3</v>
      </c>
      <c r="G437" s="11">
        <f t="shared" si="18"/>
        <v>665.28925619834718</v>
      </c>
      <c r="H437" s="10">
        <f t="shared" si="19"/>
        <v>805</v>
      </c>
      <c r="I437" s="11">
        <f t="shared" si="20"/>
        <v>665.28925619834718</v>
      </c>
      <c r="J437" s="15">
        <v>805</v>
      </c>
    </row>
    <row r="438" spans="1:10" ht="12.75" customHeight="1">
      <c r="A438" s="3">
        <v>5300604</v>
      </c>
      <c r="B438" s="3" t="s">
        <v>31</v>
      </c>
      <c r="C438" s="9" t="s">
        <v>249</v>
      </c>
      <c r="D438" s="17">
        <v>53</v>
      </c>
      <c r="E438" s="18">
        <v>25</v>
      </c>
      <c r="F438" s="3" t="s">
        <v>3</v>
      </c>
      <c r="G438" s="11">
        <f t="shared" si="18"/>
        <v>665.28925619834718</v>
      </c>
      <c r="H438" s="10">
        <f t="shared" si="19"/>
        <v>805</v>
      </c>
      <c r="I438" s="11">
        <f t="shared" si="20"/>
        <v>665.28925619834718</v>
      </c>
      <c r="J438" s="15">
        <v>805</v>
      </c>
    </row>
    <row r="439" spans="1:10" ht="12.75" customHeight="1">
      <c r="A439" s="3">
        <v>5300598</v>
      </c>
      <c r="B439" s="3" t="s">
        <v>31</v>
      </c>
      <c r="C439" s="9" t="s">
        <v>243</v>
      </c>
      <c r="D439" s="17">
        <v>53</v>
      </c>
      <c r="E439" s="18">
        <v>25</v>
      </c>
      <c r="F439" s="3" t="s">
        <v>3</v>
      </c>
      <c r="G439" s="11">
        <f t="shared" si="18"/>
        <v>458.67768595041326</v>
      </c>
      <c r="H439" s="10">
        <f t="shared" si="19"/>
        <v>555</v>
      </c>
      <c r="I439" s="11">
        <f t="shared" si="20"/>
        <v>458.67768595041326</v>
      </c>
      <c r="J439" s="15">
        <v>555</v>
      </c>
    </row>
    <row r="440" spans="1:10" ht="12.75" customHeight="1">
      <c r="A440" s="3">
        <v>5300599</v>
      </c>
      <c r="B440" s="3" t="s">
        <v>31</v>
      </c>
      <c r="C440" s="9" t="s">
        <v>244</v>
      </c>
      <c r="D440" s="17">
        <v>53</v>
      </c>
      <c r="E440" s="18">
        <v>25</v>
      </c>
      <c r="F440" s="3" t="s">
        <v>3</v>
      </c>
      <c r="G440" s="11">
        <f t="shared" si="18"/>
        <v>458.67768595041326</v>
      </c>
      <c r="H440" s="10">
        <f t="shared" si="19"/>
        <v>555</v>
      </c>
      <c r="I440" s="11">
        <f t="shared" si="20"/>
        <v>458.67768595041326</v>
      </c>
      <c r="J440" s="15">
        <v>555</v>
      </c>
    </row>
    <row r="441" spans="1:10" ht="12.75" customHeight="1">
      <c r="A441" s="3">
        <v>5300600</v>
      </c>
      <c r="B441" s="3" t="s">
        <v>31</v>
      </c>
      <c r="C441" s="9" t="s">
        <v>245</v>
      </c>
      <c r="D441" s="17">
        <v>53</v>
      </c>
      <c r="E441" s="18">
        <v>25</v>
      </c>
      <c r="F441" s="3" t="s">
        <v>3</v>
      </c>
      <c r="G441" s="11">
        <f t="shared" si="18"/>
        <v>458.67768595041326</v>
      </c>
      <c r="H441" s="10">
        <f t="shared" si="19"/>
        <v>555</v>
      </c>
      <c r="I441" s="11">
        <f t="shared" si="20"/>
        <v>458.67768595041326</v>
      </c>
      <c r="J441" s="15">
        <v>555</v>
      </c>
    </row>
    <row r="442" spans="1:10" ht="12.75" customHeight="1">
      <c r="A442" s="3">
        <v>5300596</v>
      </c>
      <c r="B442" s="3" t="s">
        <v>31</v>
      </c>
      <c r="C442" s="9" t="s">
        <v>241</v>
      </c>
      <c r="D442" s="17">
        <v>53</v>
      </c>
      <c r="E442" s="18">
        <v>26</v>
      </c>
      <c r="F442" s="3" t="s">
        <v>881</v>
      </c>
      <c r="G442" s="11">
        <f t="shared" si="18"/>
        <v>1814.0495867768595</v>
      </c>
      <c r="H442" s="10">
        <f t="shared" si="19"/>
        <v>2195</v>
      </c>
      <c r="I442" s="11">
        <f t="shared" si="20"/>
        <v>1814.0495867768595</v>
      </c>
      <c r="J442" s="15">
        <v>2195</v>
      </c>
    </row>
    <row r="443" spans="1:10" ht="12.75" customHeight="1">
      <c r="A443" s="3">
        <v>5301426</v>
      </c>
      <c r="B443" s="3" t="s">
        <v>32</v>
      </c>
      <c r="C443" s="9" t="s">
        <v>421</v>
      </c>
      <c r="D443" s="17">
        <v>53</v>
      </c>
      <c r="E443" s="18">
        <v>19</v>
      </c>
      <c r="F443" s="3" t="s">
        <v>2</v>
      </c>
      <c r="G443" s="11">
        <f t="shared" si="18"/>
        <v>164.46280991735537</v>
      </c>
      <c r="H443" s="10">
        <f t="shared" si="19"/>
        <v>199</v>
      </c>
      <c r="I443" s="11">
        <f t="shared" si="20"/>
        <v>164.46280991735537</v>
      </c>
      <c r="J443" s="15">
        <v>199</v>
      </c>
    </row>
    <row r="444" spans="1:10" ht="12.75" customHeight="1">
      <c r="A444" s="3">
        <v>5301427</v>
      </c>
      <c r="B444" s="3" t="s">
        <v>32</v>
      </c>
      <c r="C444" s="9" t="s">
        <v>422</v>
      </c>
      <c r="D444" s="17">
        <v>53</v>
      </c>
      <c r="E444" s="18">
        <v>19</v>
      </c>
      <c r="F444" s="3" t="s">
        <v>2</v>
      </c>
      <c r="G444" s="11">
        <f t="shared" si="18"/>
        <v>164.46280991735537</v>
      </c>
      <c r="H444" s="10">
        <f t="shared" si="19"/>
        <v>199</v>
      </c>
      <c r="I444" s="11">
        <f t="shared" si="20"/>
        <v>164.46280991735537</v>
      </c>
      <c r="J444" s="15">
        <v>199</v>
      </c>
    </row>
    <row r="445" spans="1:10" ht="12.75" customHeight="1">
      <c r="A445" s="3">
        <v>5300605</v>
      </c>
      <c r="B445" s="3" t="s">
        <v>32</v>
      </c>
      <c r="C445" s="9" t="s">
        <v>250</v>
      </c>
      <c r="D445" s="17">
        <v>53</v>
      </c>
      <c r="E445" s="18">
        <v>19</v>
      </c>
      <c r="F445" s="3" t="s">
        <v>2</v>
      </c>
      <c r="G445" s="11">
        <f t="shared" si="18"/>
        <v>164.46280991735537</v>
      </c>
      <c r="H445" s="10">
        <f t="shared" si="19"/>
        <v>199</v>
      </c>
      <c r="I445" s="11">
        <f t="shared" si="20"/>
        <v>164.46280991735537</v>
      </c>
      <c r="J445" s="15">
        <v>199</v>
      </c>
    </row>
    <row r="446" spans="1:10" ht="12.75" customHeight="1">
      <c r="A446" s="3">
        <v>5300608</v>
      </c>
      <c r="B446" s="3" t="s">
        <v>32</v>
      </c>
      <c r="C446" s="9" t="s">
        <v>252</v>
      </c>
      <c r="D446" s="17">
        <v>53</v>
      </c>
      <c r="E446" s="18">
        <v>19</v>
      </c>
      <c r="F446" s="3" t="s">
        <v>2</v>
      </c>
      <c r="G446" s="11">
        <f t="shared" si="18"/>
        <v>164.46280991735537</v>
      </c>
      <c r="H446" s="10">
        <f t="shared" si="19"/>
        <v>199</v>
      </c>
      <c r="I446" s="11">
        <f t="shared" si="20"/>
        <v>164.46280991735537</v>
      </c>
      <c r="J446" s="15">
        <v>199</v>
      </c>
    </row>
    <row r="447" spans="1:10" ht="12.75" customHeight="1">
      <c r="A447" s="3">
        <v>5300606</v>
      </c>
      <c r="B447" s="3" t="s">
        <v>32</v>
      </c>
      <c r="C447" s="9" t="s">
        <v>251</v>
      </c>
      <c r="D447" s="17">
        <v>53</v>
      </c>
      <c r="E447" s="18">
        <v>19</v>
      </c>
      <c r="F447" s="3" t="s">
        <v>2</v>
      </c>
      <c r="G447" s="11">
        <f t="shared" si="18"/>
        <v>164.46280991735537</v>
      </c>
      <c r="H447" s="10">
        <f t="shared" si="19"/>
        <v>199</v>
      </c>
      <c r="I447" s="11">
        <f t="shared" si="20"/>
        <v>164.46280991735537</v>
      </c>
      <c r="J447" s="15">
        <v>199</v>
      </c>
    </row>
    <row r="448" spans="1:10" ht="12.75" customHeight="1">
      <c r="A448" s="3">
        <v>5300609</v>
      </c>
      <c r="B448" s="3" t="s">
        <v>32</v>
      </c>
      <c r="C448" s="9" t="s">
        <v>253</v>
      </c>
      <c r="D448" s="17">
        <v>53</v>
      </c>
      <c r="E448" s="18">
        <v>19</v>
      </c>
      <c r="F448" s="3" t="s">
        <v>2</v>
      </c>
      <c r="G448" s="11">
        <f t="shared" si="18"/>
        <v>164.46280991735537</v>
      </c>
      <c r="H448" s="10">
        <f t="shared" si="19"/>
        <v>199</v>
      </c>
      <c r="I448" s="11">
        <f t="shared" si="20"/>
        <v>164.46280991735537</v>
      </c>
      <c r="J448" s="15">
        <v>199</v>
      </c>
    </row>
    <row r="449" spans="1:10" ht="12.75" customHeight="1">
      <c r="A449" s="3">
        <v>5301961</v>
      </c>
      <c r="B449" s="3" t="s">
        <v>128</v>
      </c>
      <c r="C449" s="3" t="s">
        <v>757</v>
      </c>
      <c r="D449" s="19">
        <v>53</v>
      </c>
      <c r="E449" s="19">
        <v>25</v>
      </c>
      <c r="F449" s="3" t="s">
        <v>3</v>
      </c>
      <c r="G449" s="11">
        <f t="shared" si="18"/>
        <v>950.41322314049592</v>
      </c>
      <c r="H449" s="10">
        <f t="shared" si="19"/>
        <v>1150</v>
      </c>
      <c r="I449" s="11">
        <f t="shared" si="20"/>
        <v>950.41322314049592</v>
      </c>
      <c r="J449" s="15">
        <v>1150</v>
      </c>
    </row>
    <row r="450" spans="1:10" ht="12.75" customHeight="1">
      <c r="A450" s="3">
        <v>5301962</v>
      </c>
      <c r="B450" s="3" t="s">
        <v>128</v>
      </c>
      <c r="C450" s="3" t="s">
        <v>758</v>
      </c>
      <c r="D450" s="19">
        <v>53</v>
      </c>
      <c r="E450" s="19">
        <v>25</v>
      </c>
      <c r="F450" s="3" t="s">
        <v>3</v>
      </c>
      <c r="G450" s="11">
        <f t="shared" si="18"/>
        <v>950.41322314049592</v>
      </c>
      <c r="H450" s="10">
        <f t="shared" si="19"/>
        <v>1150</v>
      </c>
      <c r="I450" s="11">
        <f t="shared" si="20"/>
        <v>950.41322314049592</v>
      </c>
      <c r="J450" s="15">
        <v>1150</v>
      </c>
    </row>
    <row r="451" spans="1:10" ht="12.75" customHeight="1">
      <c r="A451" s="3">
        <v>5301963</v>
      </c>
      <c r="B451" s="3" t="s">
        <v>128</v>
      </c>
      <c r="C451" s="3" t="s">
        <v>759</v>
      </c>
      <c r="D451" s="19">
        <v>53</v>
      </c>
      <c r="E451" s="19">
        <v>25</v>
      </c>
      <c r="F451" s="3" t="s">
        <v>3</v>
      </c>
      <c r="G451" s="11">
        <f t="shared" si="18"/>
        <v>950.41322314049592</v>
      </c>
      <c r="H451" s="10">
        <f t="shared" si="19"/>
        <v>1150</v>
      </c>
      <c r="I451" s="11">
        <f t="shared" si="20"/>
        <v>950.41322314049592</v>
      </c>
      <c r="J451" s="15">
        <v>1150</v>
      </c>
    </row>
    <row r="452" spans="1:10" ht="12.75" customHeight="1">
      <c r="A452" s="3">
        <v>5301964</v>
      </c>
      <c r="B452" s="3" t="s">
        <v>128</v>
      </c>
      <c r="C452" s="3" t="s">
        <v>760</v>
      </c>
      <c r="D452" s="19">
        <v>53</v>
      </c>
      <c r="E452" s="19">
        <v>25</v>
      </c>
      <c r="F452" s="3" t="s">
        <v>3</v>
      </c>
      <c r="G452" s="11">
        <f t="shared" si="18"/>
        <v>950.41322314049592</v>
      </c>
      <c r="H452" s="10">
        <f t="shared" si="19"/>
        <v>1150</v>
      </c>
      <c r="I452" s="11">
        <f t="shared" si="20"/>
        <v>950.41322314049592</v>
      </c>
      <c r="J452" s="15">
        <v>1150</v>
      </c>
    </row>
    <row r="453" spans="1:10" ht="12.75" customHeight="1">
      <c r="A453" s="3">
        <v>5301764</v>
      </c>
      <c r="B453" s="3" t="s">
        <v>99</v>
      </c>
      <c r="C453" s="3" t="s">
        <v>594</v>
      </c>
      <c r="D453" s="19">
        <v>53</v>
      </c>
      <c r="E453" s="19">
        <v>25</v>
      </c>
      <c r="F453" s="3" t="s">
        <v>3</v>
      </c>
      <c r="G453" s="11">
        <f t="shared" si="18"/>
        <v>698.34710743801656</v>
      </c>
      <c r="H453" s="10">
        <f t="shared" si="19"/>
        <v>845</v>
      </c>
      <c r="I453" s="11">
        <f t="shared" si="20"/>
        <v>698.34710743801656</v>
      </c>
      <c r="J453" s="15">
        <v>845</v>
      </c>
    </row>
    <row r="454" spans="1:10" ht="12.75" customHeight="1">
      <c r="A454" s="3">
        <v>5301763</v>
      </c>
      <c r="B454" s="3" t="s">
        <v>99</v>
      </c>
      <c r="C454" s="3" t="s">
        <v>593</v>
      </c>
      <c r="D454" s="19">
        <v>53</v>
      </c>
      <c r="E454" s="19">
        <v>25</v>
      </c>
      <c r="F454" s="3" t="s">
        <v>3</v>
      </c>
      <c r="G454" s="11">
        <f t="shared" si="18"/>
        <v>822.31404958677683</v>
      </c>
      <c r="H454" s="10">
        <f t="shared" si="19"/>
        <v>995</v>
      </c>
      <c r="I454" s="11">
        <f t="shared" si="20"/>
        <v>822.31404958677683</v>
      </c>
      <c r="J454" s="15">
        <v>995</v>
      </c>
    </row>
    <row r="455" spans="1:10" ht="12.75" customHeight="1">
      <c r="A455" s="3">
        <v>5301765</v>
      </c>
      <c r="B455" s="3" t="s">
        <v>99</v>
      </c>
      <c r="C455" s="3" t="s">
        <v>595</v>
      </c>
      <c r="D455" s="19">
        <v>53</v>
      </c>
      <c r="E455" s="19">
        <v>25</v>
      </c>
      <c r="F455" s="3" t="s">
        <v>3</v>
      </c>
      <c r="G455" s="11">
        <f t="shared" si="18"/>
        <v>698.34710743801656</v>
      </c>
      <c r="H455" s="10">
        <f t="shared" si="19"/>
        <v>845</v>
      </c>
      <c r="I455" s="11">
        <f t="shared" si="20"/>
        <v>698.34710743801656</v>
      </c>
      <c r="J455" s="15">
        <v>845</v>
      </c>
    </row>
    <row r="456" spans="1:10" ht="12.75" customHeight="1">
      <c r="A456" s="3">
        <v>5301979</v>
      </c>
      <c r="B456" s="3" t="s">
        <v>131</v>
      </c>
      <c r="C456" s="3" t="s">
        <v>775</v>
      </c>
      <c r="D456" s="19">
        <v>53</v>
      </c>
      <c r="E456" s="19">
        <v>25</v>
      </c>
      <c r="F456" s="3" t="s">
        <v>2</v>
      </c>
      <c r="G456" s="11">
        <f t="shared" si="18"/>
        <v>23.966942148760332</v>
      </c>
      <c r="H456" s="10">
        <f t="shared" si="19"/>
        <v>29</v>
      </c>
      <c r="I456" s="11">
        <f t="shared" si="20"/>
        <v>23.966942148760332</v>
      </c>
      <c r="J456" s="15">
        <v>29</v>
      </c>
    </row>
    <row r="457" spans="1:10" ht="12.75" customHeight="1">
      <c r="A457" s="3">
        <v>5301913</v>
      </c>
      <c r="B457" s="3" t="s">
        <v>113</v>
      </c>
      <c r="C457" s="3" t="s">
        <v>711</v>
      </c>
      <c r="D457" s="19">
        <v>53</v>
      </c>
      <c r="E457" s="19">
        <v>25</v>
      </c>
      <c r="F457" s="3" t="s">
        <v>3</v>
      </c>
      <c r="G457" s="11">
        <f t="shared" si="18"/>
        <v>950.41322314049592</v>
      </c>
      <c r="H457" s="10">
        <f t="shared" si="19"/>
        <v>1150</v>
      </c>
      <c r="I457" s="11">
        <f t="shared" si="20"/>
        <v>950.41322314049592</v>
      </c>
      <c r="J457" s="15">
        <v>1150</v>
      </c>
    </row>
    <row r="458" spans="1:10" ht="12.75" customHeight="1">
      <c r="A458" s="3">
        <v>5301914</v>
      </c>
      <c r="B458" s="3" t="s">
        <v>113</v>
      </c>
      <c r="C458" s="3" t="s">
        <v>712</v>
      </c>
      <c r="D458" s="19">
        <v>53</v>
      </c>
      <c r="E458" s="19">
        <v>25</v>
      </c>
      <c r="F458" s="3" t="s">
        <v>3</v>
      </c>
      <c r="G458" s="11">
        <f t="shared" ref="G458:G521" si="21">I458*(1-$J$2)</f>
        <v>950.41322314049592</v>
      </c>
      <c r="H458" s="10">
        <f t="shared" ref="H458:H521" si="22">J458*(1-$J$2)</f>
        <v>1150</v>
      </c>
      <c r="I458" s="11">
        <f t="shared" ref="I458:I521" si="23">J458/1.21</f>
        <v>950.41322314049592</v>
      </c>
      <c r="J458" s="15">
        <v>1150</v>
      </c>
    </row>
    <row r="459" spans="1:10" ht="12.75" customHeight="1">
      <c r="A459" s="3">
        <v>5300649</v>
      </c>
      <c r="B459" s="3" t="s">
        <v>33</v>
      </c>
      <c r="C459" s="9" t="s">
        <v>257</v>
      </c>
      <c r="D459" s="17">
        <v>53</v>
      </c>
      <c r="E459" s="18">
        <v>25</v>
      </c>
      <c r="F459" s="3" t="s">
        <v>3</v>
      </c>
      <c r="G459" s="11">
        <f t="shared" si="21"/>
        <v>470.24793388429754</v>
      </c>
      <c r="H459" s="10">
        <f t="shared" si="22"/>
        <v>569</v>
      </c>
      <c r="I459" s="11">
        <f t="shared" si="23"/>
        <v>470.24793388429754</v>
      </c>
      <c r="J459" s="15">
        <v>569</v>
      </c>
    </row>
    <row r="460" spans="1:10" ht="12.75" customHeight="1">
      <c r="A460" s="3">
        <v>5300646</v>
      </c>
      <c r="B460" s="3" t="s">
        <v>33</v>
      </c>
      <c r="C460" s="9" t="s">
        <v>254</v>
      </c>
      <c r="D460" s="17">
        <v>53</v>
      </c>
      <c r="E460" s="18">
        <v>25</v>
      </c>
      <c r="F460" s="3" t="s">
        <v>3</v>
      </c>
      <c r="G460" s="11">
        <f t="shared" si="21"/>
        <v>470.24793388429754</v>
      </c>
      <c r="H460" s="10">
        <f t="shared" si="22"/>
        <v>569</v>
      </c>
      <c r="I460" s="11">
        <f t="shared" si="23"/>
        <v>470.24793388429754</v>
      </c>
      <c r="J460" s="15">
        <v>569</v>
      </c>
    </row>
    <row r="461" spans="1:10" ht="12.75" customHeight="1">
      <c r="A461" s="3">
        <v>5300647</v>
      </c>
      <c r="B461" s="3" t="s">
        <v>33</v>
      </c>
      <c r="C461" s="9" t="s">
        <v>255</v>
      </c>
      <c r="D461" s="17">
        <v>53</v>
      </c>
      <c r="E461" s="18">
        <v>25</v>
      </c>
      <c r="F461" s="3" t="s">
        <v>3</v>
      </c>
      <c r="G461" s="11">
        <f t="shared" si="21"/>
        <v>470.24793388429754</v>
      </c>
      <c r="H461" s="10">
        <f t="shared" si="22"/>
        <v>569</v>
      </c>
      <c r="I461" s="11">
        <f t="shared" si="23"/>
        <v>470.24793388429754</v>
      </c>
      <c r="J461" s="15">
        <v>569</v>
      </c>
    </row>
    <row r="462" spans="1:10" ht="12.75" customHeight="1">
      <c r="A462" s="3">
        <v>5300648</v>
      </c>
      <c r="B462" s="3" t="s">
        <v>33</v>
      </c>
      <c r="C462" s="9" t="s">
        <v>256</v>
      </c>
      <c r="D462" s="17">
        <v>53</v>
      </c>
      <c r="E462" s="18">
        <v>25</v>
      </c>
      <c r="F462" s="3" t="s">
        <v>3</v>
      </c>
      <c r="G462" s="11">
        <f t="shared" si="21"/>
        <v>470.24793388429754</v>
      </c>
      <c r="H462" s="10">
        <f t="shared" si="22"/>
        <v>569</v>
      </c>
      <c r="I462" s="11">
        <f t="shared" si="23"/>
        <v>470.24793388429754</v>
      </c>
      <c r="J462" s="15">
        <v>569</v>
      </c>
    </row>
    <row r="463" spans="1:10" ht="12.75" customHeight="1">
      <c r="A463" s="3">
        <v>5302057</v>
      </c>
      <c r="B463" s="3" t="s">
        <v>133</v>
      </c>
      <c r="C463" s="3" t="s">
        <v>843</v>
      </c>
      <c r="D463" s="19">
        <v>53</v>
      </c>
      <c r="E463" s="19">
        <v>25</v>
      </c>
      <c r="F463" s="3" t="s">
        <v>3</v>
      </c>
      <c r="G463" s="11">
        <f t="shared" si="21"/>
        <v>577.68595041322317</v>
      </c>
      <c r="H463" s="10">
        <f t="shared" si="22"/>
        <v>699</v>
      </c>
      <c r="I463" s="11">
        <f t="shared" si="23"/>
        <v>577.68595041322317</v>
      </c>
      <c r="J463" s="15">
        <v>699</v>
      </c>
    </row>
    <row r="464" spans="1:10" ht="12.75" customHeight="1">
      <c r="A464" s="3">
        <v>5302062</v>
      </c>
      <c r="B464" s="3" t="s">
        <v>133</v>
      </c>
      <c r="C464" s="3" t="s">
        <v>848</v>
      </c>
      <c r="D464" s="19">
        <v>53</v>
      </c>
      <c r="E464" s="19">
        <v>25</v>
      </c>
      <c r="F464" s="3" t="s">
        <v>3</v>
      </c>
      <c r="G464" s="11">
        <f t="shared" si="21"/>
        <v>660.33057851239676</v>
      </c>
      <c r="H464" s="10">
        <f t="shared" si="22"/>
        <v>799</v>
      </c>
      <c r="I464" s="11">
        <f t="shared" si="23"/>
        <v>660.33057851239676</v>
      </c>
      <c r="J464" s="15">
        <v>799</v>
      </c>
    </row>
    <row r="465" spans="1:10" ht="12.75" customHeight="1">
      <c r="A465" s="3">
        <v>5301996</v>
      </c>
      <c r="B465" s="3" t="s">
        <v>133</v>
      </c>
      <c r="C465" s="3" t="s">
        <v>790</v>
      </c>
      <c r="D465" s="19">
        <v>53</v>
      </c>
      <c r="E465" s="19">
        <v>25</v>
      </c>
      <c r="F465" s="3" t="s">
        <v>3</v>
      </c>
      <c r="G465" s="11">
        <f t="shared" si="21"/>
        <v>735.53719008264466</v>
      </c>
      <c r="H465" s="10">
        <f t="shared" si="22"/>
        <v>890</v>
      </c>
      <c r="I465" s="11">
        <f t="shared" si="23"/>
        <v>735.53719008264466</v>
      </c>
      <c r="J465" s="15">
        <v>890</v>
      </c>
    </row>
    <row r="466" spans="1:10" ht="12.75" customHeight="1">
      <c r="A466" s="3">
        <v>5302001</v>
      </c>
      <c r="B466" s="3" t="s">
        <v>133</v>
      </c>
      <c r="C466" s="3" t="s">
        <v>795</v>
      </c>
      <c r="D466" s="19">
        <v>53</v>
      </c>
      <c r="E466" s="19">
        <v>25</v>
      </c>
      <c r="F466" s="3" t="s">
        <v>3</v>
      </c>
      <c r="G466" s="11">
        <f t="shared" si="21"/>
        <v>735.53719008264466</v>
      </c>
      <c r="H466" s="10">
        <f t="shared" si="22"/>
        <v>890</v>
      </c>
      <c r="I466" s="11">
        <f t="shared" si="23"/>
        <v>735.53719008264466</v>
      </c>
      <c r="J466" s="15">
        <v>890</v>
      </c>
    </row>
    <row r="467" spans="1:10" ht="12.75" customHeight="1">
      <c r="A467" s="3">
        <v>5301986</v>
      </c>
      <c r="B467" s="3" t="s">
        <v>133</v>
      </c>
      <c r="C467" s="3" t="s">
        <v>780</v>
      </c>
      <c r="D467" s="19">
        <v>53</v>
      </c>
      <c r="E467" s="19">
        <v>25</v>
      </c>
      <c r="F467" s="3" t="s">
        <v>3</v>
      </c>
      <c r="G467" s="11">
        <f t="shared" si="21"/>
        <v>577.68595041322317</v>
      </c>
      <c r="H467" s="10">
        <f t="shared" si="22"/>
        <v>699</v>
      </c>
      <c r="I467" s="11">
        <f t="shared" si="23"/>
        <v>577.68595041322317</v>
      </c>
      <c r="J467" s="15">
        <v>699</v>
      </c>
    </row>
    <row r="468" spans="1:10" ht="12.75" customHeight="1">
      <c r="A468" s="3">
        <v>5302006</v>
      </c>
      <c r="B468" s="3" t="s">
        <v>133</v>
      </c>
      <c r="C468" s="3" t="s">
        <v>800</v>
      </c>
      <c r="D468" s="19">
        <v>53</v>
      </c>
      <c r="E468" s="19">
        <v>25</v>
      </c>
      <c r="F468" s="3" t="s">
        <v>3</v>
      </c>
      <c r="G468" s="11">
        <f t="shared" si="21"/>
        <v>818.18181818181824</v>
      </c>
      <c r="H468" s="10">
        <f t="shared" si="22"/>
        <v>990</v>
      </c>
      <c r="I468" s="11">
        <f t="shared" si="23"/>
        <v>818.18181818181824</v>
      </c>
      <c r="J468" s="15">
        <v>990</v>
      </c>
    </row>
    <row r="469" spans="1:10" ht="12.75" customHeight="1">
      <c r="A469" s="3">
        <v>5301991</v>
      </c>
      <c r="B469" s="3" t="s">
        <v>133</v>
      </c>
      <c r="C469" s="3" t="s">
        <v>785</v>
      </c>
      <c r="D469" s="19">
        <v>53</v>
      </c>
      <c r="E469" s="19">
        <v>25</v>
      </c>
      <c r="F469" s="3" t="s">
        <v>3</v>
      </c>
      <c r="G469" s="11">
        <f t="shared" si="21"/>
        <v>577.68595041322317</v>
      </c>
      <c r="H469" s="10">
        <f t="shared" si="22"/>
        <v>699</v>
      </c>
      <c r="I469" s="11">
        <f t="shared" si="23"/>
        <v>577.68595041322317</v>
      </c>
      <c r="J469" s="15">
        <v>699</v>
      </c>
    </row>
    <row r="470" spans="1:10" ht="12.75" customHeight="1">
      <c r="A470" s="3">
        <v>5302058</v>
      </c>
      <c r="B470" s="3" t="s">
        <v>133</v>
      </c>
      <c r="C470" s="3" t="s">
        <v>844</v>
      </c>
      <c r="D470" s="19">
        <v>53</v>
      </c>
      <c r="E470" s="19">
        <v>25</v>
      </c>
      <c r="F470" s="3" t="s">
        <v>3</v>
      </c>
      <c r="G470" s="11">
        <f t="shared" si="21"/>
        <v>577.68595041322317</v>
      </c>
      <c r="H470" s="10">
        <f t="shared" si="22"/>
        <v>699</v>
      </c>
      <c r="I470" s="11">
        <f t="shared" si="23"/>
        <v>577.68595041322317</v>
      </c>
      <c r="J470" s="15">
        <v>699</v>
      </c>
    </row>
    <row r="471" spans="1:10" ht="12.75" customHeight="1">
      <c r="A471" s="3">
        <v>5302011</v>
      </c>
      <c r="B471" s="3" t="s">
        <v>133</v>
      </c>
      <c r="C471" s="3" t="s">
        <v>805</v>
      </c>
      <c r="D471" s="19">
        <v>53</v>
      </c>
      <c r="E471" s="19">
        <v>25</v>
      </c>
      <c r="F471" s="3" t="s">
        <v>3</v>
      </c>
      <c r="G471" s="11">
        <f t="shared" si="21"/>
        <v>735.53719008264466</v>
      </c>
      <c r="H471" s="10">
        <f t="shared" si="22"/>
        <v>890</v>
      </c>
      <c r="I471" s="11">
        <f t="shared" si="23"/>
        <v>735.53719008264466</v>
      </c>
      <c r="J471" s="15">
        <v>890</v>
      </c>
    </row>
    <row r="472" spans="1:10" ht="12.75" customHeight="1">
      <c r="A472" s="3">
        <v>5302063</v>
      </c>
      <c r="B472" s="3" t="s">
        <v>133</v>
      </c>
      <c r="C472" s="3" t="s">
        <v>849</v>
      </c>
      <c r="D472" s="19">
        <v>53</v>
      </c>
      <c r="E472" s="19">
        <v>25</v>
      </c>
      <c r="F472" s="3" t="s">
        <v>3</v>
      </c>
      <c r="G472" s="11">
        <f t="shared" si="21"/>
        <v>660.33057851239676</v>
      </c>
      <c r="H472" s="10">
        <f t="shared" si="22"/>
        <v>799</v>
      </c>
      <c r="I472" s="11">
        <f t="shared" si="23"/>
        <v>660.33057851239676</v>
      </c>
      <c r="J472" s="15">
        <v>799</v>
      </c>
    </row>
    <row r="473" spans="1:10" ht="12.75" customHeight="1">
      <c r="A473" s="3">
        <v>5301997</v>
      </c>
      <c r="B473" s="3" t="s">
        <v>133</v>
      </c>
      <c r="C473" s="3" t="s">
        <v>791</v>
      </c>
      <c r="D473" s="19">
        <v>53</v>
      </c>
      <c r="E473" s="19">
        <v>25</v>
      </c>
      <c r="F473" s="3" t="s">
        <v>3</v>
      </c>
      <c r="G473" s="11">
        <f t="shared" si="21"/>
        <v>735.53719008264466</v>
      </c>
      <c r="H473" s="10">
        <f t="shared" si="22"/>
        <v>890</v>
      </c>
      <c r="I473" s="11">
        <f t="shared" si="23"/>
        <v>735.53719008264466</v>
      </c>
      <c r="J473" s="15">
        <v>890</v>
      </c>
    </row>
    <row r="474" spans="1:10" ht="12.75" customHeight="1">
      <c r="A474" s="3">
        <v>5302002</v>
      </c>
      <c r="B474" s="3" t="s">
        <v>133</v>
      </c>
      <c r="C474" s="3" t="s">
        <v>796</v>
      </c>
      <c r="D474" s="19">
        <v>53</v>
      </c>
      <c r="E474" s="19">
        <v>25</v>
      </c>
      <c r="F474" s="3" t="s">
        <v>3</v>
      </c>
      <c r="G474" s="11">
        <f t="shared" si="21"/>
        <v>735.53719008264466</v>
      </c>
      <c r="H474" s="10">
        <f t="shared" si="22"/>
        <v>890</v>
      </c>
      <c r="I474" s="11">
        <f t="shared" si="23"/>
        <v>735.53719008264466</v>
      </c>
      <c r="J474" s="15">
        <v>890</v>
      </c>
    </row>
    <row r="475" spans="1:10" ht="12.75" customHeight="1">
      <c r="A475" s="3">
        <v>5301987</v>
      </c>
      <c r="B475" s="3" t="s">
        <v>133</v>
      </c>
      <c r="C475" s="3" t="s">
        <v>781</v>
      </c>
      <c r="D475" s="19">
        <v>53</v>
      </c>
      <c r="E475" s="19">
        <v>25</v>
      </c>
      <c r="F475" s="3" t="s">
        <v>3</v>
      </c>
      <c r="G475" s="11">
        <f t="shared" si="21"/>
        <v>577.68595041322317</v>
      </c>
      <c r="H475" s="10">
        <f t="shared" si="22"/>
        <v>699</v>
      </c>
      <c r="I475" s="11">
        <f t="shared" si="23"/>
        <v>577.68595041322317</v>
      </c>
      <c r="J475" s="15">
        <v>699</v>
      </c>
    </row>
    <row r="476" spans="1:10" ht="12.75" customHeight="1">
      <c r="A476" s="3">
        <v>5302007</v>
      </c>
      <c r="B476" s="3" t="s">
        <v>133</v>
      </c>
      <c r="C476" s="3" t="s">
        <v>801</v>
      </c>
      <c r="D476" s="19">
        <v>53</v>
      </c>
      <c r="E476" s="19">
        <v>25</v>
      </c>
      <c r="F476" s="3" t="s">
        <v>3</v>
      </c>
      <c r="G476" s="11">
        <f t="shared" si="21"/>
        <v>818.18181818181824</v>
      </c>
      <c r="H476" s="10">
        <f t="shared" si="22"/>
        <v>990</v>
      </c>
      <c r="I476" s="11">
        <f t="shared" si="23"/>
        <v>818.18181818181824</v>
      </c>
      <c r="J476" s="15">
        <v>990</v>
      </c>
    </row>
    <row r="477" spans="1:10" ht="12.75" customHeight="1">
      <c r="A477" s="3">
        <v>5301992</v>
      </c>
      <c r="B477" s="3" t="s">
        <v>133</v>
      </c>
      <c r="C477" s="3" t="s">
        <v>786</v>
      </c>
      <c r="D477" s="19">
        <v>53</v>
      </c>
      <c r="E477" s="19">
        <v>25</v>
      </c>
      <c r="F477" s="3" t="s">
        <v>3</v>
      </c>
      <c r="G477" s="11">
        <f t="shared" si="21"/>
        <v>577.68595041322317</v>
      </c>
      <c r="H477" s="10">
        <f t="shared" si="22"/>
        <v>699</v>
      </c>
      <c r="I477" s="11">
        <f t="shared" si="23"/>
        <v>577.68595041322317</v>
      </c>
      <c r="J477" s="15">
        <v>699</v>
      </c>
    </row>
    <row r="478" spans="1:10" ht="12.75" customHeight="1">
      <c r="A478" s="3">
        <v>5302014</v>
      </c>
      <c r="B478" s="3" t="s">
        <v>133</v>
      </c>
      <c r="C478" s="3" t="s">
        <v>808</v>
      </c>
      <c r="D478" s="19">
        <v>53</v>
      </c>
      <c r="E478" s="19">
        <v>25</v>
      </c>
      <c r="F478" s="3" t="s">
        <v>3</v>
      </c>
      <c r="G478" s="11">
        <f t="shared" si="21"/>
        <v>735.53719008264466</v>
      </c>
      <c r="H478" s="10">
        <f t="shared" si="22"/>
        <v>890</v>
      </c>
      <c r="I478" s="11">
        <f t="shared" si="23"/>
        <v>735.53719008264466</v>
      </c>
      <c r="J478" s="15">
        <v>890</v>
      </c>
    </row>
    <row r="479" spans="1:10" ht="12.75" customHeight="1">
      <c r="A479" s="3">
        <v>5302015</v>
      </c>
      <c r="B479" s="3" t="s">
        <v>133</v>
      </c>
      <c r="C479" s="3" t="s">
        <v>809</v>
      </c>
      <c r="D479" s="19">
        <v>53</v>
      </c>
      <c r="E479" s="19">
        <v>25</v>
      </c>
      <c r="F479" s="3" t="s">
        <v>3</v>
      </c>
      <c r="G479" s="11">
        <f t="shared" si="21"/>
        <v>735.53719008264466</v>
      </c>
      <c r="H479" s="10">
        <f t="shared" si="22"/>
        <v>890</v>
      </c>
      <c r="I479" s="11">
        <f t="shared" si="23"/>
        <v>735.53719008264466</v>
      </c>
      <c r="J479" s="15">
        <v>890</v>
      </c>
    </row>
    <row r="480" spans="1:10" ht="12.75" customHeight="1">
      <c r="A480" s="3">
        <v>5302016</v>
      </c>
      <c r="B480" s="3" t="s">
        <v>133</v>
      </c>
      <c r="C480" s="3" t="s">
        <v>810</v>
      </c>
      <c r="D480" s="19">
        <v>53</v>
      </c>
      <c r="E480" s="19">
        <v>25</v>
      </c>
      <c r="F480" s="3" t="s">
        <v>3</v>
      </c>
      <c r="G480" s="11">
        <f t="shared" si="21"/>
        <v>735.53719008264466</v>
      </c>
      <c r="H480" s="10">
        <f t="shared" si="22"/>
        <v>890</v>
      </c>
      <c r="I480" s="11">
        <f t="shared" si="23"/>
        <v>735.53719008264466</v>
      </c>
      <c r="J480" s="15">
        <v>890</v>
      </c>
    </row>
    <row r="481" spans="1:10" ht="12.75" customHeight="1">
      <c r="A481" s="3">
        <v>5302059</v>
      </c>
      <c r="B481" s="3" t="s">
        <v>133</v>
      </c>
      <c r="C481" s="3" t="s">
        <v>845</v>
      </c>
      <c r="D481" s="19">
        <v>53</v>
      </c>
      <c r="E481" s="19">
        <v>25</v>
      </c>
      <c r="F481" s="3" t="s">
        <v>3</v>
      </c>
      <c r="G481" s="11">
        <f t="shared" si="21"/>
        <v>577.68595041322317</v>
      </c>
      <c r="H481" s="10">
        <f t="shared" si="22"/>
        <v>699</v>
      </c>
      <c r="I481" s="11">
        <f t="shared" si="23"/>
        <v>577.68595041322317</v>
      </c>
      <c r="J481" s="15">
        <v>699</v>
      </c>
    </row>
    <row r="482" spans="1:10" ht="12.75" customHeight="1">
      <c r="A482" s="3">
        <v>5302012</v>
      </c>
      <c r="B482" s="3" t="s">
        <v>133</v>
      </c>
      <c r="C482" s="3" t="s">
        <v>806</v>
      </c>
      <c r="D482" s="19">
        <v>53</v>
      </c>
      <c r="E482" s="19">
        <v>25</v>
      </c>
      <c r="F482" s="3" t="s">
        <v>3</v>
      </c>
      <c r="G482" s="11">
        <f t="shared" si="21"/>
        <v>735.53719008264466</v>
      </c>
      <c r="H482" s="10">
        <f t="shared" si="22"/>
        <v>890</v>
      </c>
      <c r="I482" s="11">
        <f t="shared" si="23"/>
        <v>735.53719008264466</v>
      </c>
      <c r="J482" s="15">
        <v>890</v>
      </c>
    </row>
    <row r="483" spans="1:10" ht="12.75" customHeight="1">
      <c r="A483" s="3">
        <v>5302064</v>
      </c>
      <c r="B483" s="3" t="s">
        <v>133</v>
      </c>
      <c r="C483" s="3" t="s">
        <v>850</v>
      </c>
      <c r="D483" s="19">
        <v>53</v>
      </c>
      <c r="E483" s="19">
        <v>25</v>
      </c>
      <c r="F483" s="3" t="s">
        <v>3</v>
      </c>
      <c r="G483" s="11">
        <f t="shared" si="21"/>
        <v>660.33057851239676</v>
      </c>
      <c r="H483" s="10">
        <f t="shared" si="22"/>
        <v>799</v>
      </c>
      <c r="I483" s="11">
        <f t="shared" si="23"/>
        <v>660.33057851239676</v>
      </c>
      <c r="J483" s="15">
        <v>799</v>
      </c>
    </row>
    <row r="484" spans="1:10" ht="12.75" customHeight="1">
      <c r="A484" s="3">
        <v>5301998</v>
      </c>
      <c r="B484" s="3" t="s">
        <v>133</v>
      </c>
      <c r="C484" s="3" t="s">
        <v>792</v>
      </c>
      <c r="D484" s="19">
        <v>53</v>
      </c>
      <c r="E484" s="19">
        <v>25</v>
      </c>
      <c r="F484" s="3" t="s">
        <v>3</v>
      </c>
      <c r="G484" s="11">
        <f t="shared" si="21"/>
        <v>735.53719008264466</v>
      </c>
      <c r="H484" s="10">
        <f t="shared" si="22"/>
        <v>890</v>
      </c>
      <c r="I484" s="11">
        <f t="shared" si="23"/>
        <v>735.53719008264466</v>
      </c>
      <c r="J484" s="15">
        <v>890</v>
      </c>
    </row>
    <row r="485" spans="1:10" ht="12.75" customHeight="1">
      <c r="A485" s="3">
        <v>5302003</v>
      </c>
      <c r="B485" s="3" t="s">
        <v>133</v>
      </c>
      <c r="C485" s="3" t="s">
        <v>797</v>
      </c>
      <c r="D485" s="19">
        <v>53</v>
      </c>
      <c r="E485" s="19">
        <v>25</v>
      </c>
      <c r="F485" s="3" t="s">
        <v>3</v>
      </c>
      <c r="G485" s="11">
        <f t="shared" si="21"/>
        <v>735.53719008264466</v>
      </c>
      <c r="H485" s="10">
        <f t="shared" si="22"/>
        <v>890</v>
      </c>
      <c r="I485" s="11">
        <f t="shared" si="23"/>
        <v>735.53719008264466</v>
      </c>
      <c r="J485" s="15">
        <v>890</v>
      </c>
    </row>
    <row r="486" spans="1:10" ht="12.75" customHeight="1">
      <c r="A486" s="3">
        <v>5301988</v>
      </c>
      <c r="B486" s="3" t="s">
        <v>133</v>
      </c>
      <c r="C486" s="3" t="s">
        <v>782</v>
      </c>
      <c r="D486" s="19">
        <v>53</v>
      </c>
      <c r="E486" s="19">
        <v>25</v>
      </c>
      <c r="F486" s="3" t="s">
        <v>3</v>
      </c>
      <c r="G486" s="11">
        <f t="shared" si="21"/>
        <v>577.68595041322317</v>
      </c>
      <c r="H486" s="10">
        <f t="shared" si="22"/>
        <v>699</v>
      </c>
      <c r="I486" s="11">
        <f t="shared" si="23"/>
        <v>577.68595041322317</v>
      </c>
      <c r="J486" s="15">
        <v>699</v>
      </c>
    </row>
    <row r="487" spans="1:10" ht="12.75" customHeight="1">
      <c r="A487" s="3">
        <v>5302008</v>
      </c>
      <c r="B487" s="3" t="s">
        <v>133</v>
      </c>
      <c r="C487" s="3" t="s">
        <v>802</v>
      </c>
      <c r="D487" s="19">
        <v>53</v>
      </c>
      <c r="E487" s="19">
        <v>25</v>
      </c>
      <c r="F487" s="3" t="s">
        <v>3</v>
      </c>
      <c r="G487" s="11">
        <f t="shared" si="21"/>
        <v>818.18181818181824</v>
      </c>
      <c r="H487" s="10">
        <f t="shared" si="22"/>
        <v>990</v>
      </c>
      <c r="I487" s="11">
        <f t="shared" si="23"/>
        <v>818.18181818181824</v>
      </c>
      <c r="J487" s="15">
        <v>990</v>
      </c>
    </row>
    <row r="488" spans="1:10" ht="12.75" customHeight="1">
      <c r="A488" s="3">
        <v>5301993</v>
      </c>
      <c r="B488" s="3" t="s">
        <v>133</v>
      </c>
      <c r="C488" s="3" t="s">
        <v>787</v>
      </c>
      <c r="D488" s="19">
        <v>53</v>
      </c>
      <c r="E488" s="19">
        <v>25</v>
      </c>
      <c r="F488" s="3" t="s">
        <v>3</v>
      </c>
      <c r="G488" s="11">
        <f t="shared" si="21"/>
        <v>577.68595041322317</v>
      </c>
      <c r="H488" s="10">
        <f t="shared" si="22"/>
        <v>699</v>
      </c>
      <c r="I488" s="11">
        <f t="shared" si="23"/>
        <v>577.68595041322317</v>
      </c>
      <c r="J488" s="15">
        <v>699</v>
      </c>
    </row>
    <row r="489" spans="1:10" ht="12.75" customHeight="1">
      <c r="A489" s="3">
        <v>5302060</v>
      </c>
      <c r="B489" s="3" t="s">
        <v>133</v>
      </c>
      <c r="C489" s="3" t="s">
        <v>846</v>
      </c>
      <c r="D489" s="19">
        <v>53</v>
      </c>
      <c r="E489" s="19">
        <v>25</v>
      </c>
      <c r="F489" s="3" t="s">
        <v>3</v>
      </c>
      <c r="G489" s="11">
        <f t="shared" si="21"/>
        <v>577.68595041322317</v>
      </c>
      <c r="H489" s="10">
        <f t="shared" si="22"/>
        <v>699</v>
      </c>
      <c r="I489" s="11">
        <f t="shared" si="23"/>
        <v>577.68595041322317</v>
      </c>
      <c r="J489" s="15">
        <v>699</v>
      </c>
    </row>
    <row r="490" spans="1:10" ht="12.75" customHeight="1">
      <c r="A490" s="3">
        <v>5302013</v>
      </c>
      <c r="B490" s="3" t="s">
        <v>133</v>
      </c>
      <c r="C490" s="3" t="s">
        <v>807</v>
      </c>
      <c r="D490" s="19">
        <v>53</v>
      </c>
      <c r="E490" s="19">
        <v>25</v>
      </c>
      <c r="F490" s="3" t="s">
        <v>3</v>
      </c>
      <c r="G490" s="11">
        <f t="shared" si="21"/>
        <v>735.53719008264466</v>
      </c>
      <c r="H490" s="10">
        <f t="shared" si="22"/>
        <v>890</v>
      </c>
      <c r="I490" s="11">
        <f t="shared" si="23"/>
        <v>735.53719008264466</v>
      </c>
      <c r="J490" s="15">
        <v>890</v>
      </c>
    </row>
    <row r="491" spans="1:10" ht="12.75" customHeight="1">
      <c r="A491" s="3">
        <v>5302065</v>
      </c>
      <c r="B491" s="3" t="s">
        <v>133</v>
      </c>
      <c r="C491" s="3" t="s">
        <v>851</v>
      </c>
      <c r="D491" s="19">
        <v>53</v>
      </c>
      <c r="E491" s="19">
        <v>25</v>
      </c>
      <c r="F491" s="3" t="s">
        <v>3</v>
      </c>
      <c r="G491" s="11">
        <f t="shared" si="21"/>
        <v>660.33057851239676</v>
      </c>
      <c r="H491" s="10">
        <f t="shared" si="22"/>
        <v>799</v>
      </c>
      <c r="I491" s="11">
        <f t="shared" si="23"/>
        <v>660.33057851239676</v>
      </c>
      <c r="J491" s="15">
        <v>799</v>
      </c>
    </row>
    <row r="492" spans="1:10" ht="12.75" customHeight="1">
      <c r="A492" s="3">
        <v>5301999</v>
      </c>
      <c r="B492" s="3" t="s">
        <v>133</v>
      </c>
      <c r="C492" s="3" t="s">
        <v>793</v>
      </c>
      <c r="D492" s="19">
        <v>53</v>
      </c>
      <c r="E492" s="19">
        <v>25</v>
      </c>
      <c r="F492" s="3" t="s">
        <v>3</v>
      </c>
      <c r="G492" s="11">
        <f t="shared" si="21"/>
        <v>735.53719008264466</v>
      </c>
      <c r="H492" s="10">
        <f t="shared" si="22"/>
        <v>890</v>
      </c>
      <c r="I492" s="11">
        <f t="shared" si="23"/>
        <v>735.53719008264466</v>
      </c>
      <c r="J492" s="15">
        <v>890</v>
      </c>
    </row>
    <row r="493" spans="1:10" ht="12.75" customHeight="1">
      <c r="A493" s="3">
        <v>5302004</v>
      </c>
      <c r="B493" s="3" t="s">
        <v>133</v>
      </c>
      <c r="C493" s="3" t="s">
        <v>798</v>
      </c>
      <c r="D493" s="19">
        <v>53</v>
      </c>
      <c r="E493" s="19">
        <v>25</v>
      </c>
      <c r="F493" s="3" t="s">
        <v>3</v>
      </c>
      <c r="G493" s="11">
        <f t="shared" si="21"/>
        <v>735.53719008264466</v>
      </c>
      <c r="H493" s="10">
        <f t="shared" si="22"/>
        <v>890</v>
      </c>
      <c r="I493" s="11">
        <f t="shared" si="23"/>
        <v>735.53719008264466</v>
      </c>
      <c r="J493" s="15">
        <v>890</v>
      </c>
    </row>
    <row r="494" spans="1:10" ht="12.75" customHeight="1">
      <c r="A494" s="3">
        <v>5301989</v>
      </c>
      <c r="B494" s="3" t="s">
        <v>133</v>
      </c>
      <c r="C494" s="3" t="s">
        <v>783</v>
      </c>
      <c r="D494" s="19">
        <v>53</v>
      </c>
      <c r="E494" s="19">
        <v>25</v>
      </c>
      <c r="F494" s="3" t="s">
        <v>3</v>
      </c>
      <c r="G494" s="11">
        <f t="shared" si="21"/>
        <v>577.68595041322317</v>
      </c>
      <c r="H494" s="10">
        <f t="shared" si="22"/>
        <v>699</v>
      </c>
      <c r="I494" s="11">
        <f t="shared" si="23"/>
        <v>577.68595041322317</v>
      </c>
      <c r="J494" s="15">
        <v>699</v>
      </c>
    </row>
    <row r="495" spans="1:10" ht="12.75" customHeight="1">
      <c r="A495" s="3">
        <v>5302009</v>
      </c>
      <c r="B495" s="3" t="s">
        <v>133</v>
      </c>
      <c r="C495" s="3" t="s">
        <v>803</v>
      </c>
      <c r="D495" s="19">
        <v>53</v>
      </c>
      <c r="E495" s="19">
        <v>25</v>
      </c>
      <c r="F495" s="3" t="s">
        <v>3</v>
      </c>
      <c r="G495" s="11">
        <f t="shared" si="21"/>
        <v>818.18181818181824</v>
      </c>
      <c r="H495" s="10">
        <f t="shared" si="22"/>
        <v>990</v>
      </c>
      <c r="I495" s="11">
        <f t="shared" si="23"/>
        <v>818.18181818181824</v>
      </c>
      <c r="J495" s="15">
        <v>990</v>
      </c>
    </row>
    <row r="496" spans="1:10" ht="12.75" customHeight="1">
      <c r="A496" s="3">
        <v>5301994</v>
      </c>
      <c r="B496" s="3" t="s">
        <v>133</v>
      </c>
      <c r="C496" s="3" t="s">
        <v>788</v>
      </c>
      <c r="D496" s="19">
        <v>53</v>
      </c>
      <c r="E496" s="19">
        <v>25</v>
      </c>
      <c r="F496" s="3" t="s">
        <v>3</v>
      </c>
      <c r="G496" s="11">
        <f t="shared" si="21"/>
        <v>577.68595041322317</v>
      </c>
      <c r="H496" s="10">
        <f t="shared" si="22"/>
        <v>699</v>
      </c>
      <c r="I496" s="11">
        <f t="shared" si="23"/>
        <v>577.68595041322317</v>
      </c>
      <c r="J496" s="15">
        <v>699</v>
      </c>
    </row>
    <row r="497" spans="1:10" ht="12.75" customHeight="1">
      <c r="A497" s="3">
        <v>5302067</v>
      </c>
      <c r="B497" s="3" t="s">
        <v>133</v>
      </c>
      <c r="C497" s="3" t="s">
        <v>853</v>
      </c>
      <c r="D497" s="19">
        <v>53</v>
      </c>
      <c r="E497" s="19">
        <v>25</v>
      </c>
      <c r="F497" s="3" t="s">
        <v>3</v>
      </c>
      <c r="G497" s="11">
        <f t="shared" si="21"/>
        <v>681.81818181818187</v>
      </c>
      <c r="H497" s="10">
        <f t="shared" si="22"/>
        <v>825</v>
      </c>
      <c r="I497" s="11">
        <f t="shared" si="23"/>
        <v>681.81818181818187</v>
      </c>
      <c r="J497" s="15">
        <v>825</v>
      </c>
    </row>
    <row r="498" spans="1:10" ht="12.75" customHeight="1">
      <c r="A498" s="3">
        <v>5302068</v>
      </c>
      <c r="B498" s="3" t="s">
        <v>133</v>
      </c>
      <c r="C498" s="3" t="s">
        <v>854</v>
      </c>
      <c r="D498" s="19">
        <v>53</v>
      </c>
      <c r="E498" s="19">
        <v>25</v>
      </c>
      <c r="F498" s="3" t="s">
        <v>3</v>
      </c>
      <c r="G498" s="11">
        <f t="shared" si="21"/>
        <v>681.81818181818187</v>
      </c>
      <c r="H498" s="10">
        <f t="shared" si="22"/>
        <v>825</v>
      </c>
      <c r="I498" s="11">
        <f t="shared" si="23"/>
        <v>681.81818181818187</v>
      </c>
      <c r="J498" s="15">
        <v>825</v>
      </c>
    </row>
    <row r="499" spans="1:10" ht="12.75" customHeight="1">
      <c r="A499" s="3">
        <v>5302069</v>
      </c>
      <c r="B499" s="3" t="s">
        <v>133</v>
      </c>
      <c r="C499" s="3" t="s">
        <v>855</v>
      </c>
      <c r="D499" s="19">
        <v>53</v>
      </c>
      <c r="E499" s="19">
        <v>25</v>
      </c>
      <c r="F499" s="3" t="s">
        <v>3</v>
      </c>
      <c r="G499" s="11">
        <f t="shared" si="21"/>
        <v>681.81818181818187</v>
      </c>
      <c r="H499" s="10">
        <f t="shared" si="22"/>
        <v>825</v>
      </c>
      <c r="I499" s="11">
        <f t="shared" si="23"/>
        <v>681.81818181818187</v>
      </c>
      <c r="J499" s="15">
        <v>825</v>
      </c>
    </row>
    <row r="500" spans="1:10" ht="12.75" customHeight="1">
      <c r="A500" s="3">
        <v>5302070</v>
      </c>
      <c r="B500" s="3" t="s">
        <v>133</v>
      </c>
      <c r="C500" s="3" t="s">
        <v>856</v>
      </c>
      <c r="D500" s="19">
        <v>53</v>
      </c>
      <c r="E500" s="19">
        <v>25</v>
      </c>
      <c r="F500" s="3" t="s">
        <v>3</v>
      </c>
      <c r="G500" s="11">
        <f t="shared" si="21"/>
        <v>681.81818181818187</v>
      </c>
      <c r="H500" s="10">
        <f t="shared" si="22"/>
        <v>825</v>
      </c>
      <c r="I500" s="11">
        <f t="shared" si="23"/>
        <v>681.81818181818187</v>
      </c>
      <c r="J500" s="15">
        <v>825</v>
      </c>
    </row>
    <row r="501" spans="1:10" ht="12.75" customHeight="1">
      <c r="A501" s="3">
        <v>5302071</v>
      </c>
      <c r="B501" s="3" t="s">
        <v>133</v>
      </c>
      <c r="C501" s="3" t="s">
        <v>857</v>
      </c>
      <c r="D501" s="19">
        <v>53</v>
      </c>
      <c r="E501" s="19">
        <v>25</v>
      </c>
      <c r="F501" s="3" t="s">
        <v>3</v>
      </c>
      <c r="G501" s="11">
        <f t="shared" si="21"/>
        <v>681.81818181818187</v>
      </c>
      <c r="H501" s="10">
        <f t="shared" si="22"/>
        <v>825</v>
      </c>
      <c r="I501" s="11">
        <f t="shared" si="23"/>
        <v>681.81818181818187</v>
      </c>
      <c r="J501" s="15">
        <v>825</v>
      </c>
    </row>
    <row r="502" spans="1:10" ht="12.75" customHeight="1">
      <c r="A502" s="3">
        <v>5302072</v>
      </c>
      <c r="B502" s="3" t="s">
        <v>133</v>
      </c>
      <c r="C502" s="3" t="s">
        <v>858</v>
      </c>
      <c r="D502" s="19">
        <v>53</v>
      </c>
      <c r="E502" s="19">
        <v>25</v>
      </c>
      <c r="F502" s="3" t="s">
        <v>3</v>
      </c>
      <c r="G502" s="11">
        <f t="shared" si="21"/>
        <v>681.81818181818187</v>
      </c>
      <c r="H502" s="10">
        <f t="shared" si="22"/>
        <v>825</v>
      </c>
      <c r="I502" s="11">
        <f t="shared" si="23"/>
        <v>681.81818181818187</v>
      </c>
      <c r="J502" s="15">
        <v>825</v>
      </c>
    </row>
    <row r="503" spans="1:10" ht="12.75" customHeight="1">
      <c r="A503" s="3">
        <v>5302073</v>
      </c>
      <c r="B503" s="3" t="s">
        <v>133</v>
      </c>
      <c r="C503" s="3" t="s">
        <v>859</v>
      </c>
      <c r="D503" s="19">
        <v>53</v>
      </c>
      <c r="E503" s="19">
        <v>25</v>
      </c>
      <c r="F503" s="3" t="s">
        <v>3</v>
      </c>
      <c r="G503" s="11">
        <f t="shared" si="21"/>
        <v>681.81818181818187</v>
      </c>
      <c r="H503" s="10">
        <f t="shared" si="22"/>
        <v>825</v>
      </c>
      <c r="I503" s="11">
        <f t="shared" si="23"/>
        <v>681.81818181818187</v>
      </c>
      <c r="J503" s="15">
        <v>825</v>
      </c>
    </row>
    <row r="504" spans="1:10" ht="12.75" customHeight="1">
      <c r="A504" s="3">
        <v>5302074</v>
      </c>
      <c r="B504" s="3" t="s">
        <v>133</v>
      </c>
      <c r="C504" s="3" t="s">
        <v>860</v>
      </c>
      <c r="D504" s="19">
        <v>53</v>
      </c>
      <c r="E504" s="19">
        <v>25</v>
      </c>
      <c r="F504" s="3" t="s">
        <v>3</v>
      </c>
      <c r="G504" s="11">
        <f t="shared" si="21"/>
        <v>681.81818181818187</v>
      </c>
      <c r="H504" s="10">
        <f t="shared" si="22"/>
        <v>825</v>
      </c>
      <c r="I504" s="11">
        <f t="shared" si="23"/>
        <v>681.81818181818187</v>
      </c>
      <c r="J504" s="15">
        <v>825</v>
      </c>
    </row>
    <row r="505" spans="1:10" ht="12.75" customHeight="1">
      <c r="A505" s="3">
        <v>5302075</v>
      </c>
      <c r="B505" s="3" t="s">
        <v>133</v>
      </c>
      <c r="C505" s="3" t="s">
        <v>861</v>
      </c>
      <c r="D505" s="19">
        <v>53</v>
      </c>
      <c r="E505" s="19">
        <v>25</v>
      </c>
      <c r="F505" s="3" t="s">
        <v>3</v>
      </c>
      <c r="G505" s="11">
        <f t="shared" si="21"/>
        <v>681.81818181818187</v>
      </c>
      <c r="H505" s="10">
        <f t="shared" si="22"/>
        <v>825</v>
      </c>
      <c r="I505" s="11">
        <f t="shared" si="23"/>
        <v>681.81818181818187</v>
      </c>
      <c r="J505" s="15">
        <v>825</v>
      </c>
    </row>
    <row r="506" spans="1:10" ht="12.75" customHeight="1">
      <c r="A506" s="3">
        <v>5302076</v>
      </c>
      <c r="B506" s="3" t="s">
        <v>133</v>
      </c>
      <c r="C506" s="3" t="s">
        <v>862</v>
      </c>
      <c r="D506" s="19">
        <v>53</v>
      </c>
      <c r="E506" s="19">
        <v>25</v>
      </c>
      <c r="F506" s="3" t="s">
        <v>3</v>
      </c>
      <c r="G506" s="11">
        <f t="shared" si="21"/>
        <v>681.81818181818187</v>
      </c>
      <c r="H506" s="10">
        <f t="shared" si="22"/>
        <v>825</v>
      </c>
      <c r="I506" s="11">
        <f t="shared" si="23"/>
        <v>681.81818181818187</v>
      </c>
      <c r="J506" s="15">
        <v>825</v>
      </c>
    </row>
    <row r="507" spans="1:10" ht="12.75" customHeight="1">
      <c r="A507" s="3">
        <v>5302061</v>
      </c>
      <c r="B507" s="3" t="s">
        <v>133</v>
      </c>
      <c r="C507" s="3" t="s">
        <v>847</v>
      </c>
      <c r="D507" s="19">
        <v>53</v>
      </c>
      <c r="E507" s="19">
        <v>25</v>
      </c>
      <c r="F507" s="3" t="s">
        <v>3</v>
      </c>
      <c r="G507" s="11">
        <f t="shared" si="21"/>
        <v>577.68595041322317</v>
      </c>
      <c r="H507" s="10">
        <f t="shared" si="22"/>
        <v>699</v>
      </c>
      <c r="I507" s="11">
        <f t="shared" si="23"/>
        <v>577.68595041322317</v>
      </c>
      <c r="J507" s="15">
        <v>699</v>
      </c>
    </row>
    <row r="508" spans="1:10" ht="12.75" customHeight="1">
      <c r="A508" s="3">
        <v>5302066</v>
      </c>
      <c r="B508" s="3" t="s">
        <v>133</v>
      </c>
      <c r="C508" s="3" t="s">
        <v>852</v>
      </c>
      <c r="D508" s="19">
        <v>53</v>
      </c>
      <c r="E508" s="19">
        <v>25</v>
      </c>
      <c r="F508" s="3" t="s">
        <v>3</v>
      </c>
      <c r="G508" s="11">
        <f t="shared" si="21"/>
        <v>660.33057851239676</v>
      </c>
      <c r="H508" s="10">
        <f t="shared" si="22"/>
        <v>799</v>
      </c>
      <c r="I508" s="11">
        <f t="shared" si="23"/>
        <v>660.33057851239676</v>
      </c>
      <c r="J508" s="15">
        <v>799</v>
      </c>
    </row>
    <row r="509" spans="1:10" ht="12.75" customHeight="1">
      <c r="A509" s="3">
        <v>5302000</v>
      </c>
      <c r="B509" s="3" t="s">
        <v>133</v>
      </c>
      <c r="C509" s="3" t="s">
        <v>794</v>
      </c>
      <c r="D509" s="19">
        <v>53</v>
      </c>
      <c r="E509" s="19">
        <v>25</v>
      </c>
      <c r="F509" s="3" t="s">
        <v>3</v>
      </c>
      <c r="G509" s="11">
        <f t="shared" si="21"/>
        <v>735.53719008264466</v>
      </c>
      <c r="H509" s="10">
        <f t="shared" si="22"/>
        <v>890</v>
      </c>
      <c r="I509" s="11">
        <f t="shared" si="23"/>
        <v>735.53719008264466</v>
      </c>
      <c r="J509" s="15">
        <v>890</v>
      </c>
    </row>
    <row r="510" spans="1:10" ht="12.75" customHeight="1">
      <c r="A510" s="3">
        <v>5302005</v>
      </c>
      <c r="B510" s="3" t="s">
        <v>133</v>
      </c>
      <c r="C510" s="3" t="s">
        <v>799</v>
      </c>
      <c r="D510" s="19">
        <v>53</v>
      </c>
      <c r="E510" s="19">
        <v>25</v>
      </c>
      <c r="F510" s="3" t="s">
        <v>3</v>
      </c>
      <c r="G510" s="11">
        <f t="shared" si="21"/>
        <v>735.53719008264466</v>
      </c>
      <c r="H510" s="10">
        <f t="shared" si="22"/>
        <v>890</v>
      </c>
      <c r="I510" s="11">
        <f t="shared" si="23"/>
        <v>735.53719008264466</v>
      </c>
      <c r="J510" s="15">
        <v>890</v>
      </c>
    </row>
    <row r="511" spans="1:10" ht="12.75" customHeight="1">
      <c r="A511" s="3">
        <v>5301990</v>
      </c>
      <c r="B511" s="3" t="s">
        <v>133</v>
      </c>
      <c r="C511" s="3" t="s">
        <v>784</v>
      </c>
      <c r="D511" s="19">
        <v>53</v>
      </c>
      <c r="E511" s="19">
        <v>25</v>
      </c>
      <c r="F511" s="3" t="s">
        <v>3</v>
      </c>
      <c r="G511" s="11">
        <f t="shared" si="21"/>
        <v>577.68595041322317</v>
      </c>
      <c r="H511" s="10">
        <f t="shared" si="22"/>
        <v>699</v>
      </c>
      <c r="I511" s="11">
        <f t="shared" si="23"/>
        <v>577.68595041322317</v>
      </c>
      <c r="J511" s="15">
        <v>699</v>
      </c>
    </row>
    <row r="512" spans="1:10" ht="12.75" customHeight="1">
      <c r="A512" s="3">
        <v>5302010</v>
      </c>
      <c r="B512" s="3" t="s">
        <v>133</v>
      </c>
      <c r="C512" s="3" t="s">
        <v>804</v>
      </c>
      <c r="D512" s="19">
        <v>53</v>
      </c>
      <c r="E512" s="19">
        <v>25</v>
      </c>
      <c r="F512" s="3" t="s">
        <v>3</v>
      </c>
      <c r="G512" s="11">
        <f t="shared" si="21"/>
        <v>818.18181818181824</v>
      </c>
      <c r="H512" s="10">
        <f t="shared" si="22"/>
        <v>990</v>
      </c>
      <c r="I512" s="11">
        <f t="shared" si="23"/>
        <v>818.18181818181824</v>
      </c>
      <c r="J512" s="15">
        <v>990</v>
      </c>
    </row>
    <row r="513" spans="1:10" ht="12.75" customHeight="1">
      <c r="A513" s="3">
        <v>5301995</v>
      </c>
      <c r="B513" s="3" t="s">
        <v>133</v>
      </c>
      <c r="C513" s="3" t="s">
        <v>789</v>
      </c>
      <c r="D513" s="19">
        <v>53</v>
      </c>
      <c r="E513" s="19">
        <v>25</v>
      </c>
      <c r="F513" s="3" t="s">
        <v>3</v>
      </c>
      <c r="G513" s="11">
        <f t="shared" si="21"/>
        <v>577.68595041322317</v>
      </c>
      <c r="H513" s="10">
        <f t="shared" si="22"/>
        <v>699</v>
      </c>
      <c r="I513" s="11">
        <f t="shared" si="23"/>
        <v>577.68595041322317</v>
      </c>
      <c r="J513" s="15">
        <v>699</v>
      </c>
    </row>
    <row r="514" spans="1:10" ht="12.75" customHeight="1">
      <c r="A514" s="3">
        <v>5301677</v>
      </c>
      <c r="B514" s="3" t="s">
        <v>88</v>
      </c>
      <c r="C514" s="3" t="s">
        <v>545</v>
      </c>
      <c r="D514" s="19">
        <v>53</v>
      </c>
      <c r="E514" s="19">
        <v>25</v>
      </c>
      <c r="F514" s="3" t="s">
        <v>3</v>
      </c>
      <c r="G514" s="11">
        <f t="shared" si="21"/>
        <v>772.72727272727275</v>
      </c>
      <c r="H514" s="10">
        <f t="shared" si="22"/>
        <v>935</v>
      </c>
      <c r="I514" s="11">
        <f t="shared" si="23"/>
        <v>772.72727272727275</v>
      </c>
      <c r="J514" s="15">
        <v>935</v>
      </c>
    </row>
    <row r="515" spans="1:10" ht="12.75" customHeight="1">
      <c r="A515" s="3">
        <v>5300656</v>
      </c>
      <c r="B515" s="3" t="s">
        <v>34</v>
      </c>
      <c r="C515" s="9" t="s">
        <v>259</v>
      </c>
      <c r="D515" s="17">
        <v>53</v>
      </c>
      <c r="E515" s="18">
        <v>25</v>
      </c>
      <c r="F515" s="3" t="s">
        <v>3</v>
      </c>
      <c r="G515" s="11">
        <f t="shared" si="21"/>
        <v>466.94214876033061</v>
      </c>
      <c r="H515" s="10">
        <f t="shared" si="22"/>
        <v>565</v>
      </c>
      <c r="I515" s="11">
        <f t="shared" si="23"/>
        <v>466.94214876033061</v>
      </c>
      <c r="J515" s="15">
        <v>565</v>
      </c>
    </row>
    <row r="516" spans="1:10" ht="12.75" customHeight="1">
      <c r="A516" s="3">
        <v>5300655</v>
      </c>
      <c r="B516" s="3" t="s">
        <v>34</v>
      </c>
      <c r="C516" s="9" t="s">
        <v>258</v>
      </c>
      <c r="D516" s="17">
        <v>53</v>
      </c>
      <c r="E516" s="18">
        <v>26</v>
      </c>
      <c r="F516" s="3" t="s">
        <v>2</v>
      </c>
      <c r="G516" s="11">
        <f t="shared" si="21"/>
        <v>351.23966942148763</v>
      </c>
      <c r="H516" s="10">
        <f t="shared" si="22"/>
        <v>425</v>
      </c>
      <c r="I516" s="11">
        <f t="shared" si="23"/>
        <v>351.23966942148763</v>
      </c>
      <c r="J516" s="15">
        <v>425</v>
      </c>
    </row>
    <row r="517" spans="1:10" ht="12.75" customHeight="1">
      <c r="A517" s="3">
        <v>5300657</v>
      </c>
      <c r="B517" s="3" t="s">
        <v>34</v>
      </c>
      <c r="C517" s="9" t="s">
        <v>260</v>
      </c>
      <c r="D517" s="17">
        <v>53</v>
      </c>
      <c r="E517" s="18">
        <v>26</v>
      </c>
      <c r="F517" s="3" t="s">
        <v>2</v>
      </c>
      <c r="G517" s="11">
        <f t="shared" si="21"/>
        <v>156.19834710743802</v>
      </c>
      <c r="H517" s="10">
        <f t="shared" si="22"/>
        <v>189</v>
      </c>
      <c r="I517" s="11">
        <f t="shared" si="23"/>
        <v>156.19834710743802</v>
      </c>
      <c r="J517" s="15">
        <v>189</v>
      </c>
    </row>
    <row r="518" spans="1:10" ht="12.75" customHeight="1">
      <c r="A518" s="4">
        <v>5300658</v>
      </c>
      <c r="B518" s="3" t="s">
        <v>34</v>
      </c>
      <c r="C518" s="9" t="s">
        <v>261</v>
      </c>
      <c r="D518" s="17">
        <v>53</v>
      </c>
      <c r="E518" s="18">
        <v>26</v>
      </c>
      <c r="F518" s="8" t="s">
        <v>2</v>
      </c>
      <c r="G518" s="11">
        <f t="shared" si="21"/>
        <v>238.84297520661158</v>
      </c>
      <c r="H518" s="10">
        <f t="shared" si="22"/>
        <v>289</v>
      </c>
      <c r="I518" s="11">
        <f t="shared" si="23"/>
        <v>238.84297520661158</v>
      </c>
      <c r="J518" s="16">
        <v>289</v>
      </c>
    </row>
    <row r="519" spans="1:10" ht="12.75" customHeight="1">
      <c r="A519" s="3">
        <v>5301749</v>
      </c>
      <c r="B519" s="3" t="s">
        <v>96</v>
      </c>
      <c r="C519" s="3" t="s">
        <v>579</v>
      </c>
      <c r="D519" s="19">
        <v>53</v>
      </c>
      <c r="E519" s="19">
        <v>25</v>
      </c>
      <c r="F519" s="3" t="s">
        <v>3</v>
      </c>
      <c r="G519" s="11">
        <f t="shared" si="21"/>
        <v>500</v>
      </c>
      <c r="H519" s="10">
        <f t="shared" si="22"/>
        <v>605</v>
      </c>
      <c r="I519" s="11">
        <f t="shared" si="23"/>
        <v>500</v>
      </c>
      <c r="J519" s="15">
        <v>605</v>
      </c>
    </row>
    <row r="520" spans="1:10" ht="12.75" customHeight="1">
      <c r="A520" s="3">
        <v>5301750</v>
      </c>
      <c r="B520" s="3" t="s">
        <v>96</v>
      </c>
      <c r="C520" s="3" t="s">
        <v>580</v>
      </c>
      <c r="D520" s="19">
        <v>53</v>
      </c>
      <c r="E520" s="19">
        <v>25</v>
      </c>
      <c r="F520" s="3" t="s">
        <v>3</v>
      </c>
      <c r="G520" s="11">
        <f t="shared" si="21"/>
        <v>500</v>
      </c>
      <c r="H520" s="10">
        <f t="shared" si="22"/>
        <v>605</v>
      </c>
      <c r="I520" s="11">
        <f t="shared" si="23"/>
        <v>500</v>
      </c>
      <c r="J520" s="15">
        <v>605</v>
      </c>
    </row>
    <row r="521" spans="1:10" ht="12.75" customHeight="1">
      <c r="A521" s="3">
        <v>5301751</v>
      </c>
      <c r="B521" s="3" t="s">
        <v>96</v>
      </c>
      <c r="C521" s="3" t="s">
        <v>581</v>
      </c>
      <c r="D521" s="19">
        <v>53</v>
      </c>
      <c r="E521" s="19">
        <v>25</v>
      </c>
      <c r="F521" s="3" t="s">
        <v>3</v>
      </c>
      <c r="G521" s="11">
        <f t="shared" si="21"/>
        <v>500</v>
      </c>
      <c r="H521" s="10">
        <f t="shared" si="22"/>
        <v>605</v>
      </c>
      <c r="I521" s="11">
        <f t="shared" si="23"/>
        <v>500</v>
      </c>
      <c r="J521" s="15">
        <v>605</v>
      </c>
    </row>
    <row r="522" spans="1:10" ht="12.75" customHeight="1">
      <c r="A522" s="3">
        <v>5301752</v>
      </c>
      <c r="B522" s="3" t="s">
        <v>96</v>
      </c>
      <c r="C522" s="3" t="s">
        <v>582</v>
      </c>
      <c r="D522" s="19">
        <v>53</v>
      </c>
      <c r="E522" s="19">
        <v>25</v>
      </c>
      <c r="F522" s="3" t="s">
        <v>3</v>
      </c>
      <c r="G522" s="11">
        <f t="shared" ref="G522:G585" si="24">I522*(1-$J$2)</f>
        <v>500</v>
      </c>
      <c r="H522" s="10">
        <f t="shared" ref="H522:H585" si="25">J522*(1-$J$2)</f>
        <v>605</v>
      </c>
      <c r="I522" s="11">
        <f t="shared" ref="I522:I585" si="26">J522/1.21</f>
        <v>500</v>
      </c>
      <c r="J522" s="15">
        <v>605</v>
      </c>
    </row>
    <row r="523" spans="1:10" ht="12.75" customHeight="1">
      <c r="A523" s="3">
        <v>5301381</v>
      </c>
      <c r="B523" s="3" t="s">
        <v>56</v>
      </c>
      <c r="C523" s="9" t="s">
        <v>406</v>
      </c>
      <c r="D523" s="17">
        <v>53</v>
      </c>
      <c r="E523" s="18">
        <v>25</v>
      </c>
      <c r="F523" s="3" t="s">
        <v>3</v>
      </c>
      <c r="G523" s="11">
        <f t="shared" si="24"/>
        <v>615.70247933884298</v>
      </c>
      <c r="H523" s="10">
        <f t="shared" si="25"/>
        <v>745</v>
      </c>
      <c r="I523" s="11">
        <f t="shared" si="26"/>
        <v>615.70247933884298</v>
      </c>
      <c r="J523" s="15">
        <v>745</v>
      </c>
    </row>
    <row r="524" spans="1:10" ht="12.75" customHeight="1">
      <c r="A524" s="3">
        <v>5301382</v>
      </c>
      <c r="B524" s="3" t="s">
        <v>56</v>
      </c>
      <c r="C524" s="9" t="s">
        <v>407</v>
      </c>
      <c r="D524" s="17">
        <v>53</v>
      </c>
      <c r="E524" s="18">
        <v>25</v>
      </c>
      <c r="F524" s="3" t="s">
        <v>3</v>
      </c>
      <c r="G524" s="11">
        <f t="shared" si="24"/>
        <v>615.70247933884298</v>
      </c>
      <c r="H524" s="10">
        <f t="shared" si="25"/>
        <v>745</v>
      </c>
      <c r="I524" s="11">
        <f t="shared" si="26"/>
        <v>615.70247933884298</v>
      </c>
      <c r="J524" s="15">
        <v>745</v>
      </c>
    </row>
    <row r="525" spans="1:10" ht="12.75" customHeight="1">
      <c r="A525" s="3">
        <v>5301383</v>
      </c>
      <c r="B525" s="3" t="s">
        <v>56</v>
      </c>
      <c r="C525" s="9" t="s">
        <v>408</v>
      </c>
      <c r="D525" s="17">
        <v>53</v>
      </c>
      <c r="E525" s="18">
        <v>25</v>
      </c>
      <c r="F525" s="3" t="s">
        <v>3</v>
      </c>
      <c r="G525" s="11">
        <f t="shared" si="24"/>
        <v>615.70247933884298</v>
      </c>
      <c r="H525" s="10">
        <f t="shared" si="25"/>
        <v>745</v>
      </c>
      <c r="I525" s="11">
        <f t="shared" si="26"/>
        <v>615.70247933884298</v>
      </c>
      <c r="J525" s="15">
        <v>745</v>
      </c>
    </row>
    <row r="526" spans="1:10" ht="12.75" customHeight="1">
      <c r="A526" s="3">
        <v>5301384</v>
      </c>
      <c r="B526" s="3" t="s">
        <v>56</v>
      </c>
      <c r="C526" s="9" t="s">
        <v>409</v>
      </c>
      <c r="D526" s="17">
        <v>53</v>
      </c>
      <c r="E526" s="18">
        <v>25</v>
      </c>
      <c r="F526" s="3" t="s">
        <v>3</v>
      </c>
      <c r="G526" s="11">
        <f t="shared" si="24"/>
        <v>615.70247933884298</v>
      </c>
      <c r="H526" s="10">
        <f t="shared" si="25"/>
        <v>745</v>
      </c>
      <c r="I526" s="11">
        <f t="shared" si="26"/>
        <v>615.70247933884298</v>
      </c>
      <c r="J526" s="15">
        <v>745</v>
      </c>
    </row>
    <row r="527" spans="1:10" ht="12.75" customHeight="1">
      <c r="A527" s="3">
        <v>5301808</v>
      </c>
      <c r="B527" s="3" t="s">
        <v>102</v>
      </c>
      <c r="C527" s="3" t="s">
        <v>619</v>
      </c>
      <c r="D527" s="19">
        <v>53</v>
      </c>
      <c r="E527" s="19">
        <v>25</v>
      </c>
      <c r="F527" s="3" t="s">
        <v>3</v>
      </c>
      <c r="G527" s="11">
        <f t="shared" si="24"/>
        <v>466.94214876033061</v>
      </c>
      <c r="H527" s="10">
        <f t="shared" si="25"/>
        <v>565</v>
      </c>
      <c r="I527" s="11">
        <f t="shared" si="26"/>
        <v>466.94214876033061</v>
      </c>
      <c r="J527" s="15">
        <v>565</v>
      </c>
    </row>
    <row r="528" spans="1:10" ht="12.75" customHeight="1">
      <c r="A528" s="3">
        <v>5301807</v>
      </c>
      <c r="B528" s="3" t="s">
        <v>102</v>
      </c>
      <c r="C528" s="3" t="s">
        <v>618</v>
      </c>
      <c r="D528" s="19">
        <v>53</v>
      </c>
      <c r="E528" s="19">
        <v>25</v>
      </c>
      <c r="F528" s="3" t="s">
        <v>3</v>
      </c>
      <c r="G528" s="11">
        <f t="shared" si="24"/>
        <v>466.94214876033061</v>
      </c>
      <c r="H528" s="10">
        <f t="shared" si="25"/>
        <v>565</v>
      </c>
      <c r="I528" s="11">
        <f t="shared" si="26"/>
        <v>466.94214876033061</v>
      </c>
      <c r="J528" s="15">
        <v>565</v>
      </c>
    </row>
    <row r="529" spans="1:10" ht="12.75" customHeight="1">
      <c r="A529" s="4">
        <v>5300659</v>
      </c>
      <c r="B529" s="3" t="s">
        <v>35</v>
      </c>
      <c r="C529" s="9" t="s">
        <v>262</v>
      </c>
      <c r="D529" s="17">
        <v>53</v>
      </c>
      <c r="E529" s="18">
        <v>18</v>
      </c>
      <c r="F529" s="8" t="s">
        <v>3</v>
      </c>
      <c r="G529" s="11">
        <f t="shared" si="24"/>
        <v>541.32231404958679</v>
      </c>
      <c r="H529" s="10">
        <f t="shared" si="25"/>
        <v>655</v>
      </c>
      <c r="I529" s="11">
        <f t="shared" si="26"/>
        <v>541.32231404958679</v>
      </c>
      <c r="J529" s="16">
        <v>655</v>
      </c>
    </row>
    <row r="530" spans="1:10" ht="12.75" customHeight="1">
      <c r="A530" s="4">
        <v>5300660</v>
      </c>
      <c r="B530" s="3" t="s">
        <v>35</v>
      </c>
      <c r="C530" s="9" t="s">
        <v>263</v>
      </c>
      <c r="D530" s="17">
        <v>53</v>
      </c>
      <c r="E530" s="18">
        <v>18</v>
      </c>
      <c r="F530" s="8" t="s">
        <v>3</v>
      </c>
      <c r="G530" s="11">
        <f t="shared" si="24"/>
        <v>541.32231404958679</v>
      </c>
      <c r="H530" s="10">
        <f t="shared" si="25"/>
        <v>655</v>
      </c>
      <c r="I530" s="11">
        <f t="shared" si="26"/>
        <v>541.32231404958679</v>
      </c>
      <c r="J530" s="16">
        <v>655</v>
      </c>
    </row>
    <row r="531" spans="1:10" ht="12.75" customHeight="1">
      <c r="A531" s="4">
        <v>5300661</v>
      </c>
      <c r="B531" s="3" t="s">
        <v>35</v>
      </c>
      <c r="C531" s="9" t="s">
        <v>264</v>
      </c>
      <c r="D531" s="17">
        <v>53</v>
      </c>
      <c r="E531" s="18">
        <v>18</v>
      </c>
      <c r="F531" s="8" t="s">
        <v>3</v>
      </c>
      <c r="G531" s="11">
        <f t="shared" si="24"/>
        <v>541.32231404958679</v>
      </c>
      <c r="H531" s="10">
        <f t="shared" si="25"/>
        <v>655</v>
      </c>
      <c r="I531" s="11">
        <f t="shared" si="26"/>
        <v>541.32231404958679</v>
      </c>
      <c r="J531" s="16">
        <v>655</v>
      </c>
    </row>
    <row r="532" spans="1:10" ht="12.75" customHeight="1">
      <c r="A532" s="3">
        <v>5301241</v>
      </c>
      <c r="B532" s="3" t="s">
        <v>49</v>
      </c>
      <c r="C532" s="9" t="s">
        <v>357</v>
      </c>
      <c r="D532" s="17">
        <v>53</v>
      </c>
      <c r="E532" s="18">
        <v>19</v>
      </c>
      <c r="F532" s="3" t="s">
        <v>2</v>
      </c>
      <c r="G532" s="11">
        <f t="shared" si="24"/>
        <v>189.25619834710744</v>
      </c>
      <c r="H532" s="10">
        <f t="shared" si="25"/>
        <v>229</v>
      </c>
      <c r="I532" s="11">
        <f t="shared" si="26"/>
        <v>189.25619834710744</v>
      </c>
      <c r="J532" s="15">
        <v>229</v>
      </c>
    </row>
    <row r="533" spans="1:10" ht="12.75" customHeight="1">
      <c r="A533" s="12">
        <v>5301243</v>
      </c>
      <c r="B533" s="3" t="s">
        <v>49</v>
      </c>
      <c r="C533" s="9" t="s">
        <v>359</v>
      </c>
      <c r="D533" s="17">
        <v>53</v>
      </c>
      <c r="E533" s="18">
        <v>19</v>
      </c>
      <c r="F533" s="9" t="s">
        <v>2</v>
      </c>
      <c r="G533" s="11">
        <f t="shared" si="24"/>
        <v>437.19008264462809</v>
      </c>
      <c r="H533" s="10">
        <f t="shared" si="25"/>
        <v>529</v>
      </c>
      <c r="I533" s="11">
        <f t="shared" si="26"/>
        <v>437.19008264462809</v>
      </c>
      <c r="J533" s="14">
        <v>529</v>
      </c>
    </row>
    <row r="534" spans="1:10" ht="12.75" customHeight="1">
      <c r="A534" s="3">
        <v>5301239</v>
      </c>
      <c r="B534" s="3" t="s">
        <v>49</v>
      </c>
      <c r="C534" s="9" t="s">
        <v>355</v>
      </c>
      <c r="D534" s="17">
        <v>53</v>
      </c>
      <c r="E534" s="18">
        <v>19</v>
      </c>
      <c r="F534" s="3" t="s">
        <v>2</v>
      </c>
      <c r="G534" s="11">
        <f t="shared" si="24"/>
        <v>908.2644628099174</v>
      </c>
      <c r="H534" s="10">
        <f t="shared" si="25"/>
        <v>1099</v>
      </c>
      <c r="I534" s="11">
        <f t="shared" si="26"/>
        <v>908.2644628099174</v>
      </c>
      <c r="J534" s="15">
        <v>1099</v>
      </c>
    </row>
    <row r="535" spans="1:10" ht="12.75" customHeight="1">
      <c r="A535" s="3">
        <v>5301240</v>
      </c>
      <c r="B535" s="3" t="s">
        <v>49</v>
      </c>
      <c r="C535" s="9" t="s">
        <v>356</v>
      </c>
      <c r="D535" s="17">
        <v>53</v>
      </c>
      <c r="E535" s="18">
        <v>19</v>
      </c>
      <c r="F535" s="3" t="s">
        <v>2</v>
      </c>
      <c r="G535" s="11">
        <f t="shared" si="24"/>
        <v>908.2644628099174</v>
      </c>
      <c r="H535" s="10">
        <f t="shared" si="25"/>
        <v>1099</v>
      </c>
      <c r="I535" s="11">
        <f t="shared" si="26"/>
        <v>908.2644628099174</v>
      </c>
      <c r="J535" s="15">
        <v>1099</v>
      </c>
    </row>
    <row r="536" spans="1:10" ht="12.75" customHeight="1">
      <c r="A536" s="3">
        <v>5301237</v>
      </c>
      <c r="B536" s="3" t="s">
        <v>49</v>
      </c>
      <c r="C536" s="9" t="s">
        <v>353</v>
      </c>
      <c r="D536" s="17">
        <v>53</v>
      </c>
      <c r="E536" s="18">
        <v>19</v>
      </c>
      <c r="F536" s="3" t="s">
        <v>2</v>
      </c>
      <c r="G536" s="11">
        <f t="shared" si="24"/>
        <v>908.2644628099174</v>
      </c>
      <c r="H536" s="10">
        <f t="shared" si="25"/>
        <v>1099</v>
      </c>
      <c r="I536" s="11">
        <f t="shared" si="26"/>
        <v>908.2644628099174</v>
      </c>
      <c r="J536" s="15">
        <v>1099</v>
      </c>
    </row>
    <row r="537" spans="1:10" ht="12.75" customHeight="1">
      <c r="A537" s="3">
        <v>5301238</v>
      </c>
      <c r="B537" s="3" t="s">
        <v>49</v>
      </c>
      <c r="C537" s="9" t="s">
        <v>354</v>
      </c>
      <c r="D537" s="17">
        <v>53</v>
      </c>
      <c r="E537" s="18">
        <v>19</v>
      </c>
      <c r="F537" s="3" t="s">
        <v>2</v>
      </c>
      <c r="G537" s="11">
        <f t="shared" si="24"/>
        <v>908.2644628099174</v>
      </c>
      <c r="H537" s="10">
        <f t="shared" si="25"/>
        <v>1099</v>
      </c>
      <c r="I537" s="11">
        <f t="shared" si="26"/>
        <v>908.2644628099174</v>
      </c>
      <c r="J537" s="15">
        <v>1099</v>
      </c>
    </row>
    <row r="538" spans="1:10" ht="12.75" customHeight="1">
      <c r="A538" s="3">
        <v>5301242</v>
      </c>
      <c r="B538" s="3" t="s">
        <v>49</v>
      </c>
      <c r="C538" s="9" t="s">
        <v>358</v>
      </c>
      <c r="D538" s="17">
        <v>53</v>
      </c>
      <c r="E538" s="18">
        <v>19</v>
      </c>
      <c r="F538" s="3" t="s">
        <v>2</v>
      </c>
      <c r="G538" s="11">
        <f t="shared" si="24"/>
        <v>189.25619834710744</v>
      </c>
      <c r="H538" s="10">
        <f t="shared" si="25"/>
        <v>229</v>
      </c>
      <c r="I538" s="11">
        <f t="shared" si="26"/>
        <v>189.25619834710744</v>
      </c>
      <c r="J538" s="15">
        <v>229</v>
      </c>
    </row>
    <row r="539" spans="1:10" ht="12.75" customHeight="1">
      <c r="A539" s="3">
        <v>5301244</v>
      </c>
      <c r="B539" s="3" t="s">
        <v>49</v>
      </c>
      <c r="C539" s="9" t="s">
        <v>360</v>
      </c>
      <c r="D539" s="17">
        <v>53</v>
      </c>
      <c r="E539" s="18">
        <v>19</v>
      </c>
      <c r="F539" s="3" t="s">
        <v>2</v>
      </c>
      <c r="G539" s="11">
        <f t="shared" si="24"/>
        <v>437.19008264462809</v>
      </c>
      <c r="H539" s="10">
        <f t="shared" si="25"/>
        <v>529</v>
      </c>
      <c r="I539" s="11">
        <f t="shared" si="26"/>
        <v>437.19008264462809</v>
      </c>
      <c r="J539" s="15">
        <v>529</v>
      </c>
    </row>
    <row r="540" spans="1:10" ht="12.75" customHeight="1">
      <c r="A540" s="3">
        <v>5302028</v>
      </c>
      <c r="B540" s="3" t="s">
        <v>118</v>
      </c>
      <c r="C540" s="3" t="s">
        <v>820</v>
      </c>
      <c r="D540" s="19">
        <v>53</v>
      </c>
      <c r="E540" s="19">
        <v>25</v>
      </c>
      <c r="F540" s="3" t="s">
        <v>3</v>
      </c>
      <c r="G540" s="11">
        <f t="shared" si="24"/>
        <v>867.76859504132233</v>
      </c>
      <c r="H540" s="10">
        <f t="shared" si="25"/>
        <v>1050</v>
      </c>
      <c r="I540" s="11">
        <f t="shared" si="26"/>
        <v>867.76859504132233</v>
      </c>
      <c r="J540" s="15">
        <v>1050</v>
      </c>
    </row>
    <row r="541" spans="1:10" ht="12.75" customHeight="1">
      <c r="A541" s="3">
        <v>5301929</v>
      </c>
      <c r="B541" s="3" t="s">
        <v>118</v>
      </c>
      <c r="C541" s="3" t="s">
        <v>725</v>
      </c>
      <c r="D541" s="19">
        <v>53</v>
      </c>
      <c r="E541" s="19">
        <v>25</v>
      </c>
      <c r="F541" s="3" t="s">
        <v>3</v>
      </c>
      <c r="G541" s="11">
        <f t="shared" si="24"/>
        <v>867.76859504132233</v>
      </c>
      <c r="H541" s="10">
        <f t="shared" si="25"/>
        <v>1050</v>
      </c>
      <c r="I541" s="11">
        <f t="shared" si="26"/>
        <v>867.76859504132233</v>
      </c>
      <c r="J541" s="15">
        <v>1050</v>
      </c>
    </row>
    <row r="542" spans="1:10" ht="12.75" customHeight="1">
      <c r="A542" s="3">
        <v>5300667</v>
      </c>
      <c r="B542" s="3" t="s">
        <v>36</v>
      </c>
      <c r="C542" s="9" t="s">
        <v>268</v>
      </c>
      <c r="D542" s="17">
        <v>53</v>
      </c>
      <c r="E542" s="18">
        <v>25</v>
      </c>
      <c r="F542" s="3" t="s">
        <v>3</v>
      </c>
      <c r="G542" s="11">
        <f t="shared" si="24"/>
        <v>541.32231404958679</v>
      </c>
      <c r="H542" s="10">
        <f t="shared" si="25"/>
        <v>655</v>
      </c>
      <c r="I542" s="11">
        <f t="shared" si="26"/>
        <v>541.32231404958679</v>
      </c>
      <c r="J542" s="15">
        <v>655</v>
      </c>
    </row>
    <row r="543" spans="1:10" ht="12.75" customHeight="1">
      <c r="A543" s="4">
        <v>5300664</v>
      </c>
      <c r="B543" s="3" t="s">
        <v>36</v>
      </c>
      <c r="C543" s="9" t="s">
        <v>265</v>
      </c>
      <c r="D543" s="17">
        <v>53</v>
      </c>
      <c r="E543" s="18">
        <v>19</v>
      </c>
      <c r="F543" s="8" t="s">
        <v>2</v>
      </c>
      <c r="G543" s="11">
        <f t="shared" si="24"/>
        <v>194.21487603305786</v>
      </c>
      <c r="H543" s="10">
        <f t="shared" si="25"/>
        <v>235</v>
      </c>
      <c r="I543" s="11">
        <f t="shared" si="26"/>
        <v>194.21487603305786</v>
      </c>
      <c r="J543" s="16">
        <v>235</v>
      </c>
    </row>
    <row r="544" spans="1:10" ht="12.75" customHeight="1">
      <c r="A544" s="3">
        <v>5300670</v>
      </c>
      <c r="B544" s="3" t="s">
        <v>36</v>
      </c>
      <c r="C544" s="9" t="s">
        <v>271</v>
      </c>
      <c r="D544" s="17">
        <v>53</v>
      </c>
      <c r="E544" s="18">
        <v>19</v>
      </c>
      <c r="F544" s="3" t="s">
        <v>2</v>
      </c>
      <c r="G544" s="11">
        <f t="shared" si="24"/>
        <v>98.347107438016536</v>
      </c>
      <c r="H544" s="10">
        <f t="shared" si="25"/>
        <v>119</v>
      </c>
      <c r="I544" s="11">
        <f t="shared" si="26"/>
        <v>98.347107438016536</v>
      </c>
      <c r="J544" s="15">
        <v>119</v>
      </c>
    </row>
    <row r="545" spans="1:10" ht="12.75" customHeight="1">
      <c r="A545" s="4">
        <v>5300665</v>
      </c>
      <c r="B545" s="3" t="s">
        <v>36</v>
      </c>
      <c r="C545" s="9" t="s">
        <v>266</v>
      </c>
      <c r="D545" s="17">
        <v>53</v>
      </c>
      <c r="E545" s="18">
        <v>19</v>
      </c>
      <c r="F545" s="8" t="s">
        <v>2</v>
      </c>
      <c r="G545" s="11">
        <f t="shared" si="24"/>
        <v>194.21487603305786</v>
      </c>
      <c r="H545" s="10">
        <f t="shared" si="25"/>
        <v>235</v>
      </c>
      <c r="I545" s="11">
        <f t="shared" si="26"/>
        <v>194.21487603305786</v>
      </c>
      <c r="J545" s="16">
        <v>235</v>
      </c>
    </row>
    <row r="546" spans="1:10" ht="12.75" customHeight="1">
      <c r="A546" s="3">
        <v>5300671</v>
      </c>
      <c r="B546" s="3" t="s">
        <v>36</v>
      </c>
      <c r="C546" s="9" t="s">
        <v>272</v>
      </c>
      <c r="D546" s="17">
        <v>53</v>
      </c>
      <c r="E546" s="18">
        <v>19</v>
      </c>
      <c r="F546" s="3" t="s">
        <v>2</v>
      </c>
      <c r="G546" s="11">
        <f t="shared" si="24"/>
        <v>98.347107438016536</v>
      </c>
      <c r="H546" s="10">
        <f t="shared" si="25"/>
        <v>119</v>
      </c>
      <c r="I546" s="11">
        <f t="shared" si="26"/>
        <v>98.347107438016536</v>
      </c>
      <c r="J546" s="15">
        <v>119</v>
      </c>
    </row>
    <row r="547" spans="1:10" ht="12.75" customHeight="1">
      <c r="A547" s="3">
        <v>5300668</v>
      </c>
      <c r="B547" s="3" t="s">
        <v>36</v>
      </c>
      <c r="C547" s="9" t="s">
        <v>269</v>
      </c>
      <c r="D547" s="17">
        <v>53</v>
      </c>
      <c r="E547" s="18">
        <v>25</v>
      </c>
      <c r="F547" s="3" t="s">
        <v>3</v>
      </c>
      <c r="G547" s="11">
        <f t="shared" si="24"/>
        <v>541.32231404958679</v>
      </c>
      <c r="H547" s="10">
        <f t="shared" si="25"/>
        <v>655</v>
      </c>
      <c r="I547" s="11">
        <f t="shared" si="26"/>
        <v>541.32231404958679</v>
      </c>
      <c r="J547" s="15">
        <v>655</v>
      </c>
    </row>
    <row r="548" spans="1:10" ht="12.75" customHeight="1">
      <c r="A548" s="3">
        <v>5300669</v>
      </c>
      <c r="B548" s="3" t="s">
        <v>36</v>
      </c>
      <c r="C548" s="9" t="s">
        <v>270</v>
      </c>
      <c r="D548" s="17">
        <v>53</v>
      </c>
      <c r="E548" s="18">
        <v>25</v>
      </c>
      <c r="F548" s="3" t="s">
        <v>3</v>
      </c>
      <c r="G548" s="11">
        <f t="shared" si="24"/>
        <v>541.32231404958679</v>
      </c>
      <c r="H548" s="10">
        <f t="shared" si="25"/>
        <v>655</v>
      </c>
      <c r="I548" s="11">
        <f t="shared" si="26"/>
        <v>541.32231404958679</v>
      </c>
      <c r="J548" s="15">
        <v>655</v>
      </c>
    </row>
    <row r="549" spans="1:10" ht="12.75" customHeight="1">
      <c r="A549" s="4">
        <v>5300666</v>
      </c>
      <c r="B549" s="3" t="s">
        <v>36</v>
      </c>
      <c r="C549" s="9" t="s">
        <v>267</v>
      </c>
      <c r="D549" s="17">
        <v>53</v>
      </c>
      <c r="E549" s="18">
        <v>19</v>
      </c>
      <c r="F549" s="8" t="s">
        <v>2</v>
      </c>
      <c r="G549" s="11">
        <f t="shared" si="24"/>
        <v>194.21487603305786</v>
      </c>
      <c r="H549" s="10">
        <f t="shared" si="25"/>
        <v>235</v>
      </c>
      <c r="I549" s="11">
        <f t="shared" si="26"/>
        <v>194.21487603305786</v>
      </c>
      <c r="J549" s="16">
        <v>235</v>
      </c>
    </row>
    <row r="550" spans="1:10" ht="12.75" customHeight="1">
      <c r="A550" s="3">
        <v>5300672</v>
      </c>
      <c r="B550" s="3" t="s">
        <v>36</v>
      </c>
      <c r="C550" s="9" t="s">
        <v>273</v>
      </c>
      <c r="D550" s="17">
        <v>53</v>
      </c>
      <c r="E550" s="18">
        <v>19</v>
      </c>
      <c r="F550" s="3" t="s">
        <v>2</v>
      </c>
      <c r="G550" s="11">
        <f t="shared" si="24"/>
        <v>98.347107438016536</v>
      </c>
      <c r="H550" s="10">
        <f t="shared" si="25"/>
        <v>119</v>
      </c>
      <c r="I550" s="11">
        <f t="shared" si="26"/>
        <v>98.347107438016536</v>
      </c>
      <c r="J550" s="15">
        <v>119</v>
      </c>
    </row>
    <row r="551" spans="1:10" ht="12.75" customHeight="1">
      <c r="A551" s="3">
        <v>5300675</v>
      </c>
      <c r="B551" s="3" t="s">
        <v>37</v>
      </c>
      <c r="C551" s="9" t="s">
        <v>274</v>
      </c>
      <c r="D551" s="17">
        <v>53</v>
      </c>
      <c r="E551" s="18">
        <v>25</v>
      </c>
      <c r="F551" s="3" t="s">
        <v>3</v>
      </c>
      <c r="G551" s="11">
        <f t="shared" si="24"/>
        <v>673.55371900826447</v>
      </c>
      <c r="H551" s="10">
        <f t="shared" si="25"/>
        <v>815</v>
      </c>
      <c r="I551" s="11">
        <f t="shared" si="26"/>
        <v>673.55371900826447</v>
      </c>
      <c r="J551" s="15">
        <v>815</v>
      </c>
    </row>
    <row r="552" spans="1:10" ht="12.75" customHeight="1">
      <c r="A552" s="3">
        <v>5300676</v>
      </c>
      <c r="B552" s="3" t="s">
        <v>37</v>
      </c>
      <c r="C552" s="9" t="s">
        <v>275</v>
      </c>
      <c r="D552" s="17">
        <v>53</v>
      </c>
      <c r="E552" s="18">
        <v>25</v>
      </c>
      <c r="F552" s="3" t="s">
        <v>3</v>
      </c>
      <c r="G552" s="11">
        <f t="shared" si="24"/>
        <v>673.55371900826447</v>
      </c>
      <c r="H552" s="10">
        <f t="shared" si="25"/>
        <v>815</v>
      </c>
      <c r="I552" s="11">
        <f t="shared" si="26"/>
        <v>673.55371900826447</v>
      </c>
      <c r="J552" s="15">
        <v>815</v>
      </c>
    </row>
    <row r="553" spans="1:10" ht="12.75" customHeight="1">
      <c r="A553" s="3">
        <v>5300677</v>
      </c>
      <c r="B553" s="3" t="s">
        <v>37</v>
      </c>
      <c r="C553" s="9" t="s">
        <v>276</v>
      </c>
      <c r="D553" s="17">
        <v>53</v>
      </c>
      <c r="E553" s="18">
        <v>25</v>
      </c>
      <c r="F553" s="3" t="s">
        <v>3</v>
      </c>
      <c r="G553" s="11">
        <f t="shared" si="24"/>
        <v>673.55371900826447</v>
      </c>
      <c r="H553" s="10">
        <f t="shared" si="25"/>
        <v>815</v>
      </c>
      <c r="I553" s="11">
        <f t="shared" si="26"/>
        <v>673.55371900826447</v>
      </c>
      <c r="J553" s="15">
        <v>815</v>
      </c>
    </row>
    <row r="554" spans="1:10" ht="12.75" customHeight="1">
      <c r="A554" s="3">
        <v>5302080</v>
      </c>
      <c r="B554" s="3" t="s">
        <v>37</v>
      </c>
      <c r="C554" s="3" t="s">
        <v>867</v>
      </c>
      <c r="D554" s="19">
        <v>53</v>
      </c>
      <c r="E554" s="19">
        <v>25</v>
      </c>
      <c r="F554" s="3" t="s">
        <v>3</v>
      </c>
      <c r="G554" s="11">
        <f t="shared" si="24"/>
        <v>825.61983471074382</v>
      </c>
      <c r="H554" s="10">
        <f t="shared" si="25"/>
        <v>999</v>
      </c>
      <c r="I554" s="11">
        <f t="shared" si="26"/>
        <v>825.61983471074382</v>
      </c>
      <c r="J554" s="15">
        <v>999</v>
      </c>
    </row>
    <row r="555" spans="1:10" ht="12.75" customHeight="1">
      <c r="A555" s="3">
        <v>5300678</v>
      </c>
      <c r="B555" s="3" t="s">
        <v>37</v>
      </c>
      <c r="C555" s="9" t="s">
        <v>277</v>
      </c>
      <c r="D555" s="17">
        <v>53</v>
      </c>
      <c r="E555" s="18">
        <v>25</v>
      </c>
      <c r="F555" s="3" t="s">
        <v>3</v>
      </c>
      <c r="G555" s="11">
        <f t="shared" si="24"/>
        <v>673.55371900826447</v>
      </c>
      <c r="H555" s="10">
        <f t="shared" si="25"/>
        <v>815</v>
      </c>
      <c r="I555" s="11">
        <f t="shared" si="26"/>
        <v>673.55371900826447</v>
      </c>
      <c r="J555" s="15">
        <v>815</v>
      </c>
    </row>
    <row r="556" spans="1:10" ht="12.75" customHeight="1">
      <c r="A556" s="3">
        <v>5300679</v>
      </c>
      <c r="B556" s="3" t="s">
        <v>37</v>
      </c>
      <c r="C556" s="9" t="s">
        <v>278</v>
      </c>
      <c r="D556" s="17">
        <v>53</v>
      </c>
      <c r="E556" s="18">
        <v>25</v>
      </c>
      <c r="F556" s="3" t="s">
        <v>3</v>
      </c>
      <c r="G556" s="11">
        <f t="shared" si="24"/>
        <v>673.55371900826447</v>
      </c>
      <c r="H556" s="10">
        <f t="shared" si="25"/>
        <v>815</v>
      </c>
      <c r="I556" s="11">
        <f t="shared" si="26"/>
        <v>673.55371900826447</v>
      </c>
      <c r="J556" s="15">
        <v>815</v>
      </c>
    </row>
    <row r="557" spans="1:10" ht="12.75" customHeight="1">
      <c r="A557" s="3">
        <v>5302081</v>
      </c>
      <c r="B557" s="3" t="s">
        <v>37</v>
      </c>
      <c r="C557" s="3" t="s">
        <v>866</v>
      </c>
      <c r="D557" s="19">
        <v>53</v>
      </c>
      <c r="E557" s="19">
        <v>25</v>
      </c>
      <c r="F557" s="3" t="s">
        <v>3</v>
      </c>
      <c r="G557" s="11">
        <f t="shared" si="24"/>
        <v>825.61983471074382</v>
      </c>
      <c r="H557" s="10">
        <f t="shared" si="25"/>
        <v>999</v>
      </c>
      <c r="I557" s="11">
        <f t="shared" si="26"/>
        <v>825.61983471074382</v>
      </c>
      <c r="J557" s="15">
        <v>999</v>
      </c>
    </row>
    <row r="558" spans="1:10" ht="12.75" customHeight="1">
      <c r="A558" s="3">
        <v>5301938</v>
      </c>
      <c r="B558" s="3" t="s">
        <v>121</v>
      </c>
      <c r="C558" s="3" t="s">
        <v>734</v>
      </c>
      <c r="D558" s="19">
        <v>53</v>
      </c>
      <c r="E558" s="19">
        <v>25</v>
      </c>
      <c r="F558" s="3" t="s">
        <v>3</v>
      </c>
      <c r="G558" s="11">
        <f t="shared" si="24"/>
        <v>698.34710743801656</v>
      </c>
      <c r="H558" s="10">
        <f t="shared" si="25"/>
        <v>845</v>
      </c>
      <c r="I558" s="11">
        <f t="shared" si="26"/>
        <v>698.34710743801656</v>
      </c>
      <c r="J558" s="15">
        <v>845</v>
      </c>
    </row>
    <row r="559" spans="1:10" ht="12.75" customHeight="1">
      <c r="A559" s="3">
        <v>5301941</v>
      </c>
      <c r="B559" s="3" t="s">
        <v>121</v>
      </c>
      <c r="C559" s="3" t="s">
        <v>737</v>
      </c>
      <c r="D559" s="19">
        <v>53</v>
      </c>
      <c r="E559" s="19">
        <v>25</v>
      </c>
      <c r="F559" s="3" t="s">
        <v>3</v>
      </c>
      <c r="G559" s="11">
        <f t="shared" si="24"/>
        <v>673.55371900826447</v>
      </c>
      <c r="H559" s="10">
        <f t="shared" si="25"/>
        <v>815</v>
      </c>
      <c r="I559" s="11">
        <f t="shared" si="26"/>
        <v>673.55371900826447</v>
      </c>
      <c r="J559" s="15">
        <v>815</v>
      </c>
    </row>
    <row r="560" spans="1:10" ht="12.75" customHeight="1">
      <c r="A560" s="3">
        <v>5301939</v>
      </c>
      <c r="B560" s="3" t="s">
        <v>121</v>
      </c>
      <c r="C560" s="3" t="s">
        <v>735</v>
      </c>
      <c r="D560" s="19">
        <v>53</v>
      </c>
      <c r="E560" s="19">
        <v>25</v>
      </c>
      <c r="F560" s="3" t="s">
        <v>3</v>
      </c>
      <c r="G560" s="11">
        <f t="shared" si="24"/>
        <v>698.34710743801656</v>
      </c>
      <c r="H560" s="10">
        <f t="shared" si="25"/>
        <v>845</v>
      </c>
      <c r="I560" s="11">
        <f t="shared" si="26"/>
        <v>698.34710743801656</v>
      </c>
      <c r="J560" s="15">
        <v>845</v>
      </c>
    </row>
    <row r="561" spans="1:10" ht="12.75" customHeight="1">
      <c r="A561" s="3">
        <v>5301942</v>
      </c>
      <c r="B561" s="3" t="s">
        <v>121</v>
      </c>
      <c r="C561" s="3" t="s">
        <v>738</v>
      </c>
      <c r="D561" s="19">
        <v>53</v>
      </c>
      <c r="E561" s="19">
        <v>25</v>
      </c>
      <c r="F561" s="3" t="s">
        <v>3</v>
      </c>
      <c r="G561" s="11">
        <f t="shared" si="24"/>
        <v>673.55371900826447</v>
      </c>
      <c r="H561" s="10">
        <f t="shared" si="25"/>
        <v>815</v>
      </c>
      <c r="I561" s="11">
        <f t="shared" si="26"/>
        <v>673.55371900826447</v>
      </c>
      <c r="J561" s="15">
        <v>815</v>
      </c>
    </row>
    <row r="562" spans="1:10" ht="12.75" customHeight="1">
      <c r="A562" s="3">
        <v>5301940</v>
      </c>
      <c r="B562" s="3" t="s">
        <v>121</v>
      </c>
      <c r="C562" s="3" t="s">
        <v>736</v>
      </c>
      <c r="D562" s="19">
        <v>53</v>
      </c>
      <c r="E562" s="19">
        <v>25</v>
      </c>
      <c r="F562" s="3" t="s">
        <v>3</v>
      </c>
      <c r="G562" s="11">
        <f t="shared" si="24"/>
        <v>698.34710743801656</v>
      </c>
      <c r="H562" s="10">
        <f t="shared" si="25"/>
        <v>845</v>
      </c>
      <c r="I562" s="11">
        <f t="shared" si="26"/>
        <v>698.34710743801656</v>
      </c>
      <c r="J562" s="15">
        <v>845</v>
      </c>
    </row>
    <row r="563" spans="1:10" ht="12.75" customHeight="1">
      <c r="A563" s="3">
        <v>5301943</v>
      </c>
      <c r="B563" s="3" t="s">
        <v>121</v>
      </c>
      <c r="C563" s="3" t="s">
        <v>739</v>
      </c>
      <c r="D563" s="19">
        <v>53</v>
      </c>
      <c r="E563" s="19">
        <v>25</v>
      </c>
      <c r="F563" s="3" t="s">
        <v>3</v>
      </c>
      <c r="G563" s="11">
        <f t="shared" si="24"/>
        <v>673.55371900826447</v>
      </c>
      <c r="H563" s="10">
        <f t="shared" si="25"/>
        <v>815</v>
      </c>
      <c r="I563" s="11">
        <f t="shared" si="26"/>
        <v>673.55371900826447</v>
      </c>
      <c r="J563" s="15">
        <v>815</v>
      </c>
    </row>
    <row r="564" spans="1:10" ht="12.75" customHeight="1">
      <c r="A564" s="3">
        <v>5300680</v>
      </c>
      <c r="B564" s="3" t="s">
        <v>38</v>
      </c>
      <c r="C564" s="9" t="s">
        <v>279</v>
      </c>
      <c r="D564" s="17">
        <v>53</v>
      </c>
      <c r="E564" s="18">
        <v>25</v>
      </c>
      <c r="F564" s="3" t="s">
        <v>3</v>
      </c>
      <c r="G564" s="11">
        <f t="shared" si="24"/>
        <v>685.12396694214874</v>
      </c>
      <c r="H564" s="10">
        <f t="shared" si="25"/>
        <v>829</v>
      </c>
      <c r="I564" s="11">
        <f t="shared" si="26"/>
        <v>685.12396694214874</v>
      </c>
      <c r="J564" s="15">
        <v>829</v>
      </c>
    </row>
    <row r="565" spans="1:10" ht="12.75" customHeight="1">
      <c r="A565" s="3">
        <v>5300681</v>
      </c>
      <c r="B565" s="3" t="s">
        <v>38</v>
      </c>
      <c r="C565" s="9" t="s">
        <v>280</v>
      </c>
      <c r="D565" s="17">
        <v>53</v>
      </c>
      <c r="E565" s="18">
        <v>25</v>
      </c>
      <c r="F565" s="3" t="s">
        <v>3</v>
      </c>
      <c r="G565" s="11">
        <f t="shared" si="24"/>
        <v>685.12396694214874</v>
      </c>
      <c r="H565" s="10">
        <f t="shared" si="25"/>
        <v>829</v>
      </c>
      <c r="I565" s="11">
        <f t="shared" si="26"/>
        <v>685.12396694214874</v>
      </c>
      <c r="J565" s="15">
        <v>829</v>
      </c>
    </row>
    <row r="566" spans="1:10" ht="12.75" customHeight="1">
      <c r="A566" s="3">
        <v>5300682</v>
      </c>
      <c r="B566" s="3" t="s">
        <v>38</v>
      </c>
      <c r="C566" s="9" t="s">
        <v>281</v>
      </c>
      <c r="D566" s="17">
        <v>53</v>
      </c>
      <c r="E566" s="18">
        <v>25</v>
      </c>
      <c r="F566" s="3" t="s">
        <v>3</v>
      </c>
      <c r="G566" s="11">
        <f t="shared" si="24"/>
        <v>685.12396694214874</v>
      </c>
      <c r="H566" s="10">
        <f t="shared" si="25"/>
        <v>829</v>
      </c>
      <c r="I566" s="11">
        <f t="shared" si="26"/>
        <v>685.12396694214874</v>
      </c>
      <c r="J566" s="15">
        <v>829</v>
      </c>
    </row>
    <row r="567" spans="1:10" ht="12.75" customHeight="1">
      <c r="A567" s="3">
        <v>5300683</v>
      </c>
      <c r="B567" s="3" t="s">
        <v>38</v>
      </c>
      <c r="C567" s="9" t="s">
        <v>282</v>
      </c>
      <c r="D567" s="17">
        <v>53</v>
      </c>
      <c r="E567" s="18">
        <v>25</v>
      </c>
      <c r="F567" s="3" t="s">
        <v>3</v>
      </c>
      <c r="G567" s="11">
        <f t="shared" si="24"/>
        <v>685.12396694214874</v>
      </c>
      <c r="H567" s="10">
        <f t="shared" si="25"/>
        <v>829</v>
      </c>
      <c r="I567" s="11">
        <f t="shared" si="26"/>
        <v>685.12396694214874</v>
      </c>
      <c r="J567" s="15">
        <v>829</v>
      </c>
    </row>
    <row r="568" spans="1:10" ht="12.75" customHeight="1">
      <c r="A568" s="3">
        <v>5300684</v>
      </c>
      <c r="B568" s="3" t="s">
        <v>38</v>
      </c>
      <c r="C568" s="9" t="s">
        <v>283</v>
      </c>
      <c r="D568" s="17">
        <v>53</v>
      </c>
      <c r="E568" s="18">
        <v>25</v>
      </c>
      <c r="F568" s="3" t="s">
        <v>3</v>
      </c>
      <c r="G568" s="11">
        <f t="shared" si="24"/>
        <v>685.12396694214874</v>
      </c>
      <c r="H568" s="10">
        <f t="shared" si="25"/>
        <v>829</v>
      </c>
      <c r="I568" s="11">
        <f t="shared" si="26"/>
        <v>685.12396694214874</v>
      </c>
      <c r="J568" s="15">
        <v>829</v>
      </c>
    </row>
    <row r="569" spans="1:10" ht="12.75" customHeight="1">
      <c r="A569" s="3">
        <v>5300685</v>
      </c>
      <c r="B569" s="3" t="s">
        <v>38</v>
      </c>
      <c r="C569" s="9" t="s">
        <v>284</v>
      </c>
      <c r="D569" s="17">
        <v>53</v>
      </c>
      <c r="E569" s="18">
        <v>25</v>
      </c>
      <c r="F569" s="3" t="s">
        <v>3</v>
      </c>
      <c r="G569" s="11">
        <f t="shared" si="24"/>
        <v>685.12396694214874</v>
      </c>
      <c r="H569" s="10">
        <f t="shared" si="25"/>
        <v>829</v>
      </c>
      <c r="I569" s="11">
        <f t="shared" si="26"/>
        <v>685.12396694214874</v>
      </c>
      <c r="J569" s="15">
        <v>829</v>
      </c>
    </row>
    <row r="570" spans="1:10" ht="12.75" customHeight="1">
      <c r="A570" s="3">
        <v>5301853</v>
      </c>
      <c r="B570" s="3" t="s">
        <v>106</v>
      </c>
      <c r="C570" s="3" t="s">
        <v>659</v>
      </c>
      <c r="D570" s="19">
        <v>53</v>
      </c>
      <c r="E570" s="19">
        <v>25</v>
      </c>
      <c r="F570" s="3" t="s">
        <v>3</v>
      </c>
      <c r="G570" s="11">
        <f t="shared" si="24"/>
        <v>698.34710743801656</v>
      </c>
      <c r="H570" s="10">
        <f t="shared" si="25"/>
        <v>845</v>
      </c>
      <c r="I570" s="11">
        <f t="shared" si="26"/>
        <v>698.34710743801656</v>
      </c>
      <c r="J570" s="15">
        <v>845</v>
      </c>
    </row>
    <row r="571" spans="1:10" ht="12.75" customHeight="1">
      <c r="A571" s="3">
        <v>5301854</v>
      </c>
      <c r="B571" s="3" t="s">
        <v>106</v>
      </c>
      <c r="C571" s="3" t="s">
        <v>660</v>
      </c>
      <c r="D571" s="19">
        <v>53</v>
      </c>
      <c r="E571" s="19">
        <v>25</v>
      </c>
      <c r="F571" s="3" t="s">
        <v>3</v>
      </c>
      <c r="G571" s="11">
        <f t="shared" si="24"/>
        <v>698.34710743801656</v>
      </c>
      <c r="H571" s="10">
        <f t="shared" si="25"/>
        <v>845</v>
      </c>
      <c r="I571" s="11">
        <f t="shared" si="26"/>
        <v>698.34710743801656</v>
      </c>
      <c r="J571" s="15">
        <v>845</v>
      </c>
    </row>
    <row r="572" spans="1:10" ht="12.75" customHeight="1">
      <c r="A572" s="3">
        <v>5301855</v>
      </c>
      <c r="B572" s="3" t="s">
        <v>106</v>
      </c>
      <c r="C572" s="3" t="s">
        <v>661</v>
      </c>
      <c r="D572" s="19">
        <v>53</v>
      </c>
      <c r="E572" s="19">
        <v>25</v>
      </c>
      <c r="F572" s="3" t="s">
        <v>3</v>
      </c>
      <c r="G572" s="11">
        <f t="shared" si="24"/>
        <v>698.34710743801656</v>
      </c>
      <c r="H572" s="10">
        <f t="shared" si="25"/>
        <v>845</v>
      </c>
      <c r="I572" s="11">
        <f t="shared" si="26"/>
        <v>698.34710743801656</v>
      </c>
      <c r="J572" s="15">
        <v>845</v>
      </c>
    </row>
    <row r="573" spans="1:10" ht="12.75" customHeight="1">
      <c r="A573" s="3">
        <v>5301850</v>
      </c>
      <c r="B573" s="3" t="s">
        <v>106</v>
      </c>
      <c r="C573" s="3" t="s">
        <v>656</v>
      </c>
      <c r="D573" s="19">
        <v>53</v>
      </c>
      <c r="E573" s="19">
        <v>25</v>
      </c>
      <c r="F573" s="3" t="s">
        <v>3</v>
      </c>
      <c r="G573" s="11">
        <f t="shared" si="24"/>
        <v>709.91735537190084</v>
      </c>
      <c r="H573" s="10">
        <f t="shared" si="25"/>
        <v>859</v>
      </c>
      <c r="I573" s="11">
        <f t="shared" si="26"/>
        <v>709.91735537190084</v>
      </c>
      <c r="J573" s="15">
        <v>859</v>
      </c>
    </row>
    <row r="574" spans="1:10" ht="12.75" customHeight="1">
      <c r="A574" s="3">
        <v>5301860</v>
      </c>
      <c r="B574" s="3" t="s">
        <v>106</v>
      </c>
      <c r="C574" s="3" t="s">
        <v>666</v>
      </c>
      <c r="D574" s="19">
        <v>53</v>
      </c>
      <c r="E574" s="19">
        <v>25</v>
      </c>
      <c r="F574" s="3" t="s">
        <v>3</v>
      </c>
      <c r="G574" s="11">
        <f t="shared" si="24"/>
        <v>668.59504132231405</v>
      </c>
      <c r="H574" s="10">
        <f t="shared" si="25"/>
        <v>809</v>
      </c>
      <c r="I574" s="11">
        <f t="shared" si="26"/>
        <v>668.59504132231405</v>
      </c>
      <c r="J574" s="15">
        <v>809</v>
      </c>
    </row>
    <row r="575" spans="1:10" ht="12.75" customHeight="1">
      <c r="A575" s="3">
        <v>5301856</v>
      </c>
      <c r="B575" s="3" t="s">
        <v>106</v>
      </c>
      <c r="C575" s="3" t="s">
        <v>662</v>
      </c>
      <c r="D575" s="19">
        <v>53</v>
      </c>
      <c r="E575" s="19">
        <v>25</v>
      </c>
      <c r="F575" s="3" t="s">
        <v>3</v>
      </c>
      <c r="G575" s="11">
        <f t="shared" si="24"/>
        <v>698.34710743801656</v>
      </c>
      <c r="H575" s="10">
        <f t="shared" si="25"/>
        <v>845</v>
      </c>
      <c r="I575" s="11">
        <f t="shared" si="26"/>
        <v>698.34710743801656</v>
      </c>
      <c r="J575" s="15">
        <v>845</v>
      </c>
    </row>
    <row r="576" spans="1:10" ht="12.75" customHeight="1">
      <c r="A576" s="3">
        <v>5301851</v>
      </c>
      <c r="B576" s="3" t="s">
        <v>106</v>
      </c>
      <c r="C576" s="3" t="s">
        <v>657</v>
      </c>
      <c r="D576" s="19">
        <v>53</v>
      </c>
      <c r="E576" s="19">
        <v>25</v>
      </c>
      <c r="F576" s="3" t="s">
        <v>3</v>
      </c>
      <c r="G576" s="11">
        <f t="shared" si="24"/>
        <v>709.91735537190084</v>
      </c>
      <c r="H576" s="10">
        <f t="shared" si="25"/>
        <v>859</v>
      </c>
      <c r="I576" s="11">
        <f t="shared" si="26"/>
        <v>709.91735537190084</v>
      </c>
      <c r="J576" s="15">
        <v>859</v>
      </c>
    </row>
    <row r="577" spans="1:10" ht="12.75" customHeight="1">
      <c r="A577" s="3">
        <v>5301861</v>
      </c>
      <c r="B577" s="3" t="s">
        <v>106</v>
      </c>
      <c r="C577" s="3" t="s">
        <v>667</v>
      </c>
      <c r="D577" s="19">
        <v>53</v>
      </c>
      <c r="E577" s="19">
        <v>25</v>
      </c>
      <c r="F577" s="3" t="s">
        <v>3</v>
      </c>
      <c r="G577" s="11">
        <f t="shared" si="24"/>
        <v>668.59504132231405</v>
      </c>
      <c r="H577" s="10">
        <f t="shared" si="25"/>
        <v>809</v>
      </c>
      <c r="I577" s="11">
        <f t="shared" si="26"/>
        <v>668.59504132231405</v>
      </c>
      <c r="J577" s="15">
        <v>809</v>
      </c>
    </row>
    <row r="578" spans="1:10" ht="12.75" customHeight="1">
      <c r="A578" s="3">
        <v>5301858</v>
      </c>
      <c r="B578" s="3" t="s">
        <v>106</v>
      </c>
      <c r="C578" s="3" t="s">
        <v>664</v>
      </c>
      <c r="D578" s="19">
        <v>53</v>
      </c>
      <c r="E578" s="19">
        <v>25</v>
      </c>
      <c r="F578" s="3" t="s">
        <v>3</v>
      </c>
      <c r="G578" s="11">
        <f t="shared" si="24"/>
        <v>698.34710743801656</v>
      </c>
      <c r="H578" s="10">
        <f t="shared" si="25"/>
        <v>845</v>
      </c>
      <c r="I578" s="11">
        <f t="shared" si="26"/>
        <v>698.34710743801656</v>
      </c>
      <c r="J578" s="15">
        <v>845</v>
      </c>
    </row>
    <row r="579" spans="1:10" ht="12.75" customHeight="1">
      <c r="A579" s="3">
        <v>5301852</v>
      </c>
      <c r="B579" s="3" t="s">
        <v>106</v>
      </c>
      <c r="C579" s="3" t="s">
        <v>658</v>
      </c>
      <c r="D579" s="19">
        <v>53</v>
      </c>
      <c r="E579" s="19">
        <v>25</v>
      </c>
      <c r="F579" s="3" t="s">
        <v>3</v>
      </c>
      <c r="G579" s="11">
        <f t="shared" si="24"/>
        <v>709.91735537190084</v>
      </c>
      <c r="H579" s="10">
        <f t="shared" si="25"/>
        <v>859</v>
      </c>
      <c r="I579" s="11">
        <f t="shared" si="26"/>
        <v>709.91735537190084</v>
      </c>
      <c r="J579" s="15">
        <v>859</v>
      </c>
    </row>
    <row r="580" spans="1:10" ht="12.75" customHeight="1">
      <c r="A580" s="3">
        <v>5301859</v>
      </c>
      <c r="B580" s="3" t="s">
        <v>106</v>
      </c>
      <c r="C580" s="3" t="s">
        <v>665</v>
      </c>
      <c r="D580" s="19">
        <v>53</v>
      </c>
      <c r="E580" s="19">
        <v>25</v>
      </c>
      <c r="F580" s="3" t="s">
        <v>3</v>
      </c>
      <c r="G580" s="11">
        <f t="shared" si="24"/>
        <v>668.59504132231405</v>
      </c>
      <c r="H580" s="10">
        <f t="shared" si="25"/>
        <v>809</v>
      </c>
      <c r="I580" s="11">
        <f t="shared" si="26"/>
        <v>668.59504132231405</v>
      </c>
      <c r="J580" s="15">
        <v>809</v>
      </c>
    </row>
    <row r="581" spans="1:10" ht="12.75" customHeight="1">
      <c r="A581" s="3">
        <v>5301857</v>
      </c>
      <c r="B581" s="3" t="s">
        <v>106</v>
      </c>
      <c r="C581" s="3" t="s">
        <v>663</v>
      </c>
      <c r="D581" s="19">
        <v>53</v>
      </c>
      <c r="E581" s="19">
        <v>25</v>
      </c>
      <c r="F581" s="3" t="s">
        <v>3</v>
      </c>
      <c r="G581" s="11">
        <f t="shared" si="24"/>
        <v>698.34710743801656</v>
      </c>
      <c r="H581" s="10">
        <f t="shared" si="25"/>
        <v>845</v>
      </c>
      <c r="I581" s="11">
        <f t="shared" si="26"/>
        <v>698.34710743801656</v>
      </c>
      <c r="J581" s="15">
        <v>845</v>
      </c>
    </row>
    <row r="582" spans="1:10" ht="12.75" customHeight="1">
      <c r="A582" s="3">
        <v>5301618</v>
      </c>
      <c r="B582" s="3" t="s">
        <v>79</v>
      </c>
      <c r="C582" s="3" t="s">
        <v>501</v>
      </c>
      <c r="D582" s="19">
        <v>53</v>
      </c>
      <c r="E582" s="19">
        <v>25</v>
      </c>
      <c r="F582" s="3" t="s">
        <v>3</v>
      </c>
      <c r="G582" s="11">
        <f t="shared" si="24"/>
        <v>698.34710743801656</v>
      </c>
      <c r="H582" s="10">
        <f t="shared" si="25"/>
        <v>845</v>
      </c>
      <c r="I582" s="11">
        <f t="shared" si="26"/>
        <v>698.34710743801656</v>
      </c>
      <c r="J582" s="15">
        <v>845</v>
      </c>
    </row>
    <row r="583" spans="1:10" ht="12.75" customHeight="1">
      <c r="A583" s="3">
        <v>5301658</v>
      </c>
      <c r="B583" s="3" t="s">
        <v>79</v>
      </c>
      <c r="C583" s="3" t="s">
        <v>532</v>
      </c>
      <c r="D583" s="19">
        <v>53</v>
      </c>
      <c r="E583" s="19">
        <v>25</v>
      </c>
      <c r="F583" s="3" t="s">
        <v>3</v>
      </c>
      <c r="G583" s="11">
        <f t="shared" si="24"/>
        <v>668.59504132231405</v>
      </c>
      <c r="H583" s="10">
        <f t="shared" si="25"/>
        <v>809</v>
      </c>
      <c r="I583" s="11">
        <f t="shared" si="26"/>
        <v>668.59504132231405</v>
      </c>
      <c r="J583" s="15">
        <v>809</v>
      </c>
    </row>
    <row r="584" spans="1:10" ht="12.75" customHeight="1">
      <c r="A584" s="3">
        <v>5301809</v>
      </c>
      <c r="B584" s="3" t="s">
        <v>79</v>
      </c>
      <c r="C584" s="3" t="s">
        <v>620</v>
      </c>
      <c r="D584" s="19">
        <v>53</v>
      </c>
      <c r="E584" s="19">
        <v>25</v>
      </c>
      <c r="F584" s="3" t="s">
        <v>3</v>
      </c>
      <c r="G584" s="11">
        <f t="shared" si="24"/>
        <v>709.91735537190084</v>
      </c>
      <c r="H584" s="10">
        <f t="shared" si="25"/>
        <v>859</v>
      </c>
      <c r="I584" s="11">
        <f t="shared" si="26"/>
        <v>709.91735537190084</v>
      </c>
      <c r="J584" s="15">
        <v>859</v>
      </c>
    </row>
    <row r="585" spans="1:10" ht="12.75" customHeight="1">
      <c r="A585" s="3">
        <v>5301617</v>
      </c>
      <c r="B585" s="3" t="s">
        <v>79</v>
      </c>
      <c r="C585" s="3" t="s">
        <v>500</v>
      </c>
      <c r="D585" s="19">
        <v>53</v>
      </c>
      <c r="E585" s="19">
        <v>25</v>
      </c>
      <c r="F585" s="3" t="s">
        <v>3</v>
      </c>
      <c r="G585" s="11">
        <f t="shared" si="24"/>
        <v>698.34710743801656</v>
      </c>
      <c r="H585" s="10">
        <f t="shared" si="25"/>
        <v>845</v>
      </c>
      <c r="I585" s="11">
        <f t="shared" si="26"/>
        <v>698.34710743801656</v>
      </c>
      <c r="J585" s="15">
        <v>845</v>
      </c>
    </row>
    <row r="586" spans="1:10" ht="12.75" customHeight="1">
      <c r="A586" s="3">
        <v>5301659</v>
      </c>
      <c r="B586" s="3" t="s">
        <v>79</v>
      </c>
      <c r="C586" s="3" t="s">
        <v>533</v>
      </c>
      <c r="D586" s="19">
        <v>53</v>
      </c>
      <c r="E586" s="19">
        <v>25</v>
      </c>
      <c r="F586" s="3" t="s">
        <v>3</v>
      </c>
      <c r="G586" s="11">
        <f t="shared" ref="G586:G649" si="27">I586*(1-$J$2)</f>
        <v>668.59504132231405</v>
      </c>
      <c r="H586" s="10">
        <f t="shared" ref="H586:H649" si="28">J586*(1-$J$2)</f>
        <v>809</v>
      </c>
      <c r="I586" s="11">
        <f t="shared" ref="I586:I649" si="29">J586/1.21</f>
        <v>668.59504132231405</v>
      </c>
      <c r="J586" s="15">
        <v>809</v>
      </c>
    </row>
    <row r="587" spans="1:10" ht="12.75" customHeight="1">
      <c r="A587" s="3">
        <v>5301619</v>
      </c>
      <c r="B587" s="3" t="s">
        <v>79</v>
      </c>
      <c r="C587" s="3" t="s">
        <v>502</v>
      </c>
      <c r="D587" s="19">
        <v>53</v>
      </c>
      <c r="E587" s="19">
        <v>25</v>
      </c>
      <c r="F587" s="3" t="s">
        <v>3</v>
      </c>
      <c r="G587" s="11">
        <f t="shared" si="27"/>
        <v>709.91735537190084</v>
      </c>
      <c r="H587" s="10">
        <f t="shared" si="28"/>
        <v>859</v>
      </c>
      <c r="I587" s="11">
        <f t="shared" si="29"/>
        <v>709.91735537190084</v>
      </c>
      <c r="J587" s="15">
        <v>859</v>
      </c>
    </row>
    <row r="588" spans="1:10" ht="12.75" customHeight="1">
      <c r="A588" s="3">
        <v>5301622</v>
      </c>
      <c r="B588" s="3" t="s">
        <v>79</v>
      </c>
      <c r="C588" s="3" t="s">
        <v>505</v>
      </c>
      <c r="D588" s="19">
        <v>53</v>
      </c>
      <c r="E588" s="19">
        <v>25</v>
      </c>
      <c r="F588" s="3" t="s">
        <v>3</v>
      </c>
      <c r="G588" s="11">
        <f t="shared" si="27"/>
        <v>709.91735537190084</v>
      </c>
      <c r="H588" s="10">
        <f t="shared" si="28"/>
        <v>859</v>
      </c>
      <c r="I588" s="11">
        <f t="shared" si="29"/>
        <v>709.91735537190084</v>
      </c>
      <c r="J588" s="15">
        <v>859</v>
      </c>
    </row>
    <row r="589" spans="1:10" ht="12.75" customHeight="1">
      <c r="A589" s="3">
        <v>5301621</v>
      </c>
      <c r="B589" s="3" t="s">
        <v>79</v>
      </c>
      <c r="C589" s="3" t="s">
        <v>504</v>
      </c>
      <c r="D589" s="19">
        <v>53</v>
      </c>
      <c r="E589" s="19">
        <v>25</v>
      </c>
      <c r="F589" s="3" t="s">
        <v>3</v>
      </c>
      <c r="G589" s="11">
        <f t="shared" si="27"/>
        <v>698.34710743801656</v>
      </c>
      <c r="H589" s="10">
        <f t="shared" si="28"/>
        <v>845</v>
      </c>
      <c r="I589" s="11">
        <f t="shared" si="29"/>
        <v>698.34710743801656</v>
      </c>
      <c r="J589" s="15">
        <v>845</v>
      </c>
    </row>
    <row r="590" spans="1:10" ht="12.75" customHeight="1">
      <c r="A590" s="3">
        <v>5301664</v>
      </c>
      <c r="B590" s="3" t="s">
        <v>79</v>
      </c>
      <c r="C590" s="3" t="s">
        <v>537</v>
      </c>
      <c r="D590" s="19">
        <v>53</v>
      </c>
      <c r="E590" s="19">
        <v>25</v>
      </c>
      <c r="F590" s="3" t="s">
        <v>3</v>
      </c>
      <c r="G590" s="11">
        <f t="shared" si="27"/>
        <v>668.59504132231405</v>
      </c>
      <c r="H590" s="10">
        <f t="shared" si="28"/>
        <v>809</v>
      </c>
      <c r="I590" s="11">
        <f t="shared" si="29"/>
        <v>668.59504132231405</v>
      </c>
      <c r="J590" s="15">
        <v>809</v>
      </c>
    </row>
    <row r="591" spans="1:10" ht="12.75" customHeight="1">
      <c r="A591" s="3">
        <v>5302030</v>
      </c>
      <c r="B591" s="3" t="s">
        <v>79</v>
      </c>
      <c r="C591" s="3" t="s">
        <v>821</v>
      </c>
      <c r="D591" s="19">
        <v>53</v>
      </c>
      <c r="E591" s="19">
        <v>25</v>
      </c>
      <c r="F591" s="3" t="s">
        <v>3</v>
      </c>
      <c r="G591" s="11">
        <f t="shared" si="27"/>
        <v>709.91735537190084</v>
      </c>
      <c r="H591" s="10">
        <f t="shared" si="28"/>
        <v>859</v>
      </c>
      <c r="I591" s="11">
        <f t="shared" si="29"/>
        <v>709.91735537190084</v>
      </c>
      <c r="J591" s="15">
        <v>859</v>
      </c>
    </row>
    <row r="592" spans="1:10" ht="12.75" customHeight="1">
      <c r="A592" s="3">
        <v>5301620</v>
      </c>
      <c r="B592" s="3" t="s">
        <v>79</v>
      </c>
      <c r="C592" s="3" t="s">
        <v>503</v>
      </c>
      <c r="D592" s="19">
        <v>53</v>
      </c>
      <c r="E592" s="19">
        <v>25</v>
      </c>
      <c r="F592" s="3" t="s">
        <v>3</v>
      </c>
      <c r="G592" s="11">
        <f t="shared" si="27"/>
        <v>698.34710743801656</v>
      </c>
      <c r="H592" s="10">
        <f t="shared" si="28"/>
        <v>845</v>
      </c>
      <c r="I592" s="11">
        <f t="shared" si="29"/>
        <v>698.34710743801656</v>
      </c>
      <c r="J592" s="15">
        <v>845</v>
      </c>
    </row>
    <row r="593" spans="1:10" ht="12.75" customHeight="1">
      <c r="A593" s="3">
        <v>5301665</v>
      </c>
      <c r="B593" s="3" t="s">
        <v>79</v>
      </c>
      <c r="C593" s="3" t="s">
        <v>538</v>
      </c>
      <c r="D593" s="19">
        <v>53</v>
      </c>
      <c r="E593" s="19">
        <v>25</v>
      </c>
      <c r="F593" s="3" t="s">
        <v>3</v>
      </c>
      <c r="G593" s="11">
        <f t="shared" si="27"/>
        <v>668.59504132231405</v>
      </c>
      <c r="H593" s="10">
        <f t="shared" si="28"/>
        <v>809</v>
      </c>
      <c r="I593" s="11">
        <f t="shared" si="29"/>
        <v>668.59504132231405</v>
      </c>
      <c r="J593" s="15">
        <v>809</v>
      </c>
    </row>
    <row r="594" spans="1:10" ht="12.75" customHeight="1">
      <c r="A594" s="3">
        <v>5301349</v>
      </c>
      <c r="B594" s="3" t="s">
        <v>54</v>
      </c>
      <c r="C594" s="9" t="s">
        <v>395</v>
      </c>
      <c r="D594" s="17">
        <v>53</v>
      </c>
      <c r="E594" s="18">
        <v>25</v>
      </c>
      <c r="F594" s="3" t="s">
        <v>3</v>
      </c>
      <c r="G594" s="11">
        <f t="shared" si="27"/>
        <v>599.17355371900828</v>
      </c>
      <c r="H594" s="10">
        <f t="shared" si="28"/>
        <v>725</v>
      </c>
      <c r="I594" s="11">
        <f t="shared" si="29"/>
        <v>599.17355371900828</v>
      </c>
      <c r="J594" s="15">
        <v>725</v>
      </c>
    </row>
    <row r="595" spans="1:10" ht="12.75" customHeight="1">
      <c r="A595" s="3">
        <v>5301346</v>
      </c>
      <c r="B595" s="3" t="s">
        <v>54</v>
      </c>
      <c r="C595" s="9" t="s">
        <v>392</v>
      </c>
      <c r="D595" s="17">
        <v>53</v>
      </c>
      <c r="E595" s="18">
        <v>25</v>
      </c>
      <c r="F595" s="3" t="s">
        <v>3</v>
      </c>
      <c r="G595" s="11">
        <f t="shared" si="27"/>
        <v>599.17355371900828</v>
      </c>
      <c r="H595" s="10">
        <f t="shared" si="28"/>
        <v>725</v>
      </c>
      <c r="I595" s="11">
        <f t="shared" si="29"/>
        <v>599.17355371900828</v>
      </c>
      <c r="J595" s="15">
        <v>725</v>
      </c>
    </row>
    <row r="596" spans="1:10" ht="12.75" customHeight="1">
      <c r="A596" s="3">
        <v>5301348</v>
      </c>
      <c r="B596" s="3" t="s">
        <v>54</v>
      </c>
      <c r="C596" s="9" t="s">
        <v>394</v>
      </c>
      <c r="D596" s="17">
        <v>53</v>
      </c>
      <c r="E596" s="18">
        <v>25</v>
      </c>
      <c r="F596" s="3" t="s">
        <v>3</v>
      </c>
      <c r="G596" s="11">
        <f t="shared" si="27"/>
        <v>599.17355371900828</v>
      </c>
      <c r="H596" s="10">
        <f t="shared" si="28"/>
        <v>725</v>
      </c>
      <c r="I596" s="11">
        <f t="shared" si="29"/>
        <v>599.17355371900828</v>
      </c>
      <c r="J596" s="15">
        <v>725</v>
      </c>
    </row>
    <row r="597" spans="1:10" ht="12.75" customHeight="1">
      <c r="A597" s="3">
        <v>5301347</v>
      </c>
      <c r="B597" s="3" t="s">
        <v>54</v>
      </c>
      <c r="C597" s="9" t="s">
        <v>393</v>
      </c>
      <c r="D597" s="17">
        <v>53</v>
      </c>
      <c r="E597" s="18">
        <v>25</v>
      </c>
      <c r="F597" s="3" t="s">
        <v>3</v>
      </c>
      <c r="G597" s="11">
        <f t="shared" si="27"/>
        <v>599.17355371900828</v>
      </c>
      <c r="H597" s="10">
        <f t="shared" si="28"/>
        <v>725</v>
      </c>
      <c r="I597" s="11">
        <f t="shared" si="29"/>
        <v>599.17355371900828</v>
      </c>
      <c r="J597" s="15">
        <v>725</v>
      </c>
    </row>
    <row r="598" spans="1:10" ht="12.75" customHeight="1">
      <c r="A598" s="3">
        <v>5301566</v>
      </c>
      <c r="B598" s="3" t="s">
        <v>74</v>
      </c>
      <c r="C598" s="3" t="s">
        <v>475</v>
      </c>
      <c r="D598" s="19">
        <v>53</v>
      </c>
      <c r="E598" s="19">
        <v>25</v>
      </c>
      <c r="F598" s="3" t="s">
        <v>3</v>
      </c>
      <c r="G598" s="11">
        <f t="shared" si="27"/>
        <v>693.38842975206614</v>
      </c>
      <c r="H598" s="10">
        <f t="shared" si="28"/>
        <v>839</v>
      </c>
      <c r="I598" s="11">
        <f t="shared" si="29"/>
        <v>693.38842975206614</v>
      </c>
      <c r="J598" s="15">
        <v>839</v>
      </c>
    </row>
    <row r="599" spans="1:10" ht="12.75" customHeight="1">
      <c r="A599" s="3">
        <v>5301564</v>
      </c>
      <c r="B599" s="3" t="s">
        <v>74</v>
      </c>
      <c r="C599" s="3" t="s">
        <v>473</v>
      </c>
      <c r="D599" s="19">
        <v>53</v>
      </c>
      <c r="E599" s="19">
        <v>25</v>
      </c>
      <c r="F599" s="3" t="s">
        <v>3</v>
      </c>
      <c r="G599" s="11">
        <f t="shared" si="27"/>
        <v>693.38842975206614</v>
      </c>
      <c r="H599" s="10">
        <f t="shared" si="28"/>
        <v>839</v>
      </c>
      <c r="I599" s="11">
        <f t="shared" si="29"/>
        <v>693.38842975206614</v>
      </c>
      <c r="J599" s="15">
        <v>839</v>
      </c>
    </row>
    <row r="600" spans="1:10" ht="12.75" customHeight="1">
      <c r="A600" s="3">
        <v>5301567</v>
      </c>
      <c r="B600" s="3" t="s">
        <v>74</v>
      </c>
      <c r="C600" s="3" t="s">
        <v>476</v>
      </c>
      <c r="D600" s="19">
        <v>53</v>
      </c>
      <c r="E600" s="19">
        <v>25</v>
      </c>
      <c r="F600" s="3" t="s">
        <v>3</v>
      </c>
      <c r="G600" s="11">
        <f t="shared" si="27"/>
        <v>693.38842975206614</v>
      </c>
      <c r="H600" s="10">
        <f t="shared" si="28"/>
        <v>839</v>
      </c>
      <c r="I600" s="11">
        <f t="shared" si="29"/>
        <v>693.38842975206614</v>
      </c>
      <c r="J600" s="15">
        <v>839</v>
      </c>
    </row>
    <row r="601" spans="1:10" ht="12.75" customHeight="1">
      <c r="A601" s="3">
        <v>5301806</v>
      </c>
      <c r="B601" s="3" t="s">
        <v>74</v>
      </c>
      <c r="C601" s="3" t="s">
        <v>617</v>
      </c>
      <c r="D601" s="19">
        <v>53</v>
      </c>
      <c r="E601" s="19">
        <v>25</v>
      </c>
      <c r="F601" s="3" t="s">
        <v>3</v>
      </c>
      <c r="G601" s="11">
        <f t="shared" si="27"/>
        <v>693.38842975206614</v>
      </c>
      <c r="H601" s="10">
        <f t="shared" si="28"/>
        <v>839</v>
      </c>
      <c r="I601" s="11">
        <f t="shared" si="29"/>
        <v>693.38842975206614</v>
      </c>
      <c r="J601" s="15">
        <v>839</v>
      </c>
    </row>
    <row r="602" spans="1:10" ht="12.75" customHeight="1">
      <c r="A602" s="3">
        <v>5301565</v>
      </c>
      <c r="B602" s="3" t="s">
        <v>74</v>
      </c>
      <c r="C602" s="3" t="s">
        <v>474</v>
      </c>
      <c r="D602" s="19">
        <v>53</v>
      </c>
      <c r="E602" s="19">
        <v>25</v>
      </c>
      <c r="F602" s="3" t="s">
        <v>3</v>
      </c>
      <c r="G602" s="11">
        <f t="shared" si="27"/>
        <v>693.38842975206614</v>
      </c>
      <c r="H602" s="10">
        <f t="shared" si="28"/>
        <v>839</v>
      </c>
      <c r="I602" s="11">
        <f t="shared" si="29"/>
        <v>693.38842975206614</v>
      </c>
      <c r="J602" s="15">
        <v>839</v>
      </c>
    </row>
    <row r="603" spans="1:10" ht="12.75" customHeight="1">
      <c r="A603" s="3">
        <v>5302032</v>
      </c>
      <c r="B603" s="3" t="s">
        <v>64</v>
      </c>
      <c r="C603" s="3" t="s">
        <v>823</v>
      </c>
      <c r="D603" s="19">
        <v>53</v>
      </c>
      <c r="E603" s="19">
        <v>25</v>
      </c>
      <c r="F603" s="3" t="s">
        <v>3</v>
      </c>
      <c r="G603" s="11">
        <f t="shared" si="27"/>
        <v>668.59504132231405</v>
      </c>
      <c r="H603" s="10">
        <f t="shared" si="28"/>
        <v>809</v>
      </c>
      <c r="I603" s="11">
        <f t="shared" si="29"/>
        <v>668.59504132231405</v>
      </c>
      <c r="J603" s="15">
        <v>809</v>
      </c>
    </row>
    <row r="604" spans="1:10" ht="12.75" customHeight="1">
      <c r="A604" s="3">
        <v>5302104</v>
      </c>
      <c r="B604" s="3" t="s">
        <v>64</v>
      </c>
      <c r="C604" s="3" t="s">
        <v>880</v>
      </c>
      <c r="D604" s="19">
        <v>53</v>
      </c>
      <c r="E604" s="19">
        <v>25</v>
      </c>
      <c r="F604" s="3" t="s">
        <v>3</v>
      </c>
      <c r="G604" s="11">
        <f t="shared" si="27"/>
        <v>648.76033057851237</v>
      </c>
      <c r="H604" s="10">
        <f t="shared" si="28"/>
        <v>785</v>
      </c>
      <c r="I604" s="11">
        <f t="shared" si="29"/>
        <v>648.76033057851237</v>
      </c>
      <c r="J604" s="15">
        <v>785</v>
      </c>
    </row>
    <row r="605" spans="1:10" ht="12.75" customHeight="1">
      <c r="A605" s="3">
        <v>5301779</v>
      </c>
      <c r="B605" s="3" t="s">
        <v>64</v>
      </c>
      <c r="C605" s="3" t="s">
        <v>607</v>
      </c>
      <c r="D605" s="19">
        <v>53</v>
      </c>
      <c r="E605" s="19">
        <v>25</v>
      </c>
      <c r="F605" s="3" t="s">
        <v>3</v>
      </c>
      <c r="G605" s="11">
        <f t="shared" si="27"/>
        <v>685.12396694214874</v>
      </c>
      <c r="H605" s="10">
        <f t="shared" si="28"/>
        <v>829</v>
      </c>
      <c r="I605" s="11">
        <f t="shared" si="29"/>
        <v>685.12396694214874</v>
      </c>
      <c r="J605" s="15">
        <v>829</v>
      </c>
    </row>
    <row r="606" spans="1:10" ht="12.75" customHeight="1">
      <c r="A606">
        <v>5301516</v>
      </c>
      <c r="B606" t="s">
        <v>64</v>
      </c>
      <c r="C606" t="s">
        <v>435</v>
      </c>
      <c r="D606" s="18">
        <v>53</v>
      </c>
      <c r="E606" s="18">
        <v>25</v>
      </c>
      <c r="F606" t="s">
        <v>3</v>
      </c>
      <c r="G606" s="11">
        <f t="shared" si="27"/>
        <v>764.46280991735534</v>
      </c>
      <c r="H606" s="10">
        <f t="shared" si="28"/>
        <v>925</v>
      </c>
      <c r="I606" s="11">
        <f t="shared" si="29"/>
        <v>764.46280991735534</v>
      </c>
      <c r="J606" s="16">
        <v>925</v>
      </c>
    </row>
    <row r="607" spans="1:10" ht="12.75" customHeight="1">
      <c r="A607" s="3">
        <v>5301775</v>
      </c>
      <c r="B607" s="3" t="s">
        <v>64</v>
      </c>
      <c r="C607" s="3" t="s">
        <v>603</v>
      </c>
      <c r="D607" s="19">
        <v>53</v>
      </c>
      <c r="E607" s="19">
        <v>25</v>
      </c>
      <c r="F607" s="3" t="s">
        <v>3</v>
      </c>
      <c r="G607" s="11">
        <f t="shared" si="27"/>
        <v>698.34710743801656</v>
      </c>
      <c r="H607" s="10">
        <f t="shared" si="28"/>
        <v>845</v>
      </c>
      <c r="I607" s="11">
        <f t="shared" si="29"/>
        <v>698.34710743801656</v>
      </c>
      <c r="J607" s="15">
        <v>845</v>
      </c>
    </row>
    <row r="608" spans="1:10" ht="12.75" customHeight="1">
      <c r="A608" s="3">
        <v>5301768</v>
      </c>
      <c r="B608" s="3" t="s">
        <v>64</v>
      </c>
      <c r="C608" s="3" t="s">
        <v>596</v>
      </c>
      <c r="D608" s="19">
        <v>53</v>
      </c>
      <c r="E608" s="19">
        <v>25</v>
      </c>
      <c r="F608" s="3" t="s">
        <v>3</v>
      </c>
      <c r="G608" s="11">
        <f t="shared" si="27"/>
        <v>822.31404958677683</v>
      </c>
      <c r="H608" s="10">
        <f t="shared" si="28"/>
        <v>995</v>
      </c>
      <c r="I608" s="11">
        <f t="shared" si="29"/>
        <v>822.31404958677683</v>
      </c>
      <c r="J608" s="15">
        <v>995</v>
      </c>
    </row>
    <row r="609" spans="1:10" ht="12.75" customHeight="1">
      <c r="A609" s="3">
        <v>5301777</v>
      </c>
      <c r="B609" s="3" t="s">
        <v>64</v>
      </c>
      <c r="C609" s="3" t="s">
        <v>605</v>
      </c>
      <c r="D609" s="19">
        <v>53</v>
      </c>
      <c r="E609" s="19">
        <v>25</v>
      </c>
      <c r="F609" s="3" t="s">
        <v>3</v>
      </c>
      <c r="G609" s="11">
        <f t="shared" si="27"/>
        <v>685.12396694214874</v>
      </c>
      <c r="H609" s="10">
        <f t="shared" si="28"/>
        <v>829</v>
      </c>
      <c r="I609" s="11">
        <f t="shared" si="29"/>
        <v>685.12396694214874</v>
      </c>
      <c r="J609" s="15">
        <v>829</v>
      </c>
    </row>
    <row r="610" spans="1:10" ht="12.75" customHeight="1">
      <c r="A610">
        <v>5301518</v>
      </c>
      <c r="B610" t="s">
        <v>64</v>
      </c>
      <c r="C610" t="s">
        <v>436</v>
      </c>
      <c r="D610" s="18">
        <v>53</v>
      </c>
      <c r="E610" s="18">
        <v>25</v>
      </c>
      <c r="F610" t="s">
        <v>3</v>
      </c>
      <c r="G610" s="11">
        <f t="shared" si="27"/>
        <v>764.46280991735534</v>
      </c>
      <c r="H610" s="10">
        <f t="shared" si="28"/>
        <v>925</v>
      </c>
      <c r="I610" s="11">
        <f t="shared" si="29"/>
        <v>764.46280991735534</v>
      </c>
      <c r="J610" s="16">
        <v>925</v>
      </c>
    </row>
    <row r="611" spans="1:10" ht="12.75" customHeight="1">
      <c r="A611" s="3">
        <v>5301772</v>
      </c>
      <c r="B611" s="3" t="s">
        <v>64</v>
      </c>
      <c r="C611" s="3" t="s">
        <v>600</v>
      </c>
      <c r="D611" s="19">
        <v>53</v>
      </c>
      <c r="E611" s="19">
        <v>25</v>
      </c>
      <c r="F611" s="3" t="s">
        <v>3</v>
      </c>
      <c r="G611" s="11">
        <f t="shared" si="27"/>
        <v>698.34710743801656</v>
      </c>
      <c r="H611" s="10">
        <f t="shared" si="28"/>
        <v>845</v>
      </c>
      <c r="I611" s="11">
        <f t="shared" si="29"/>
        <v>698.34710743801656</v>
      </c>
      <c r="J611" s="15">
        <v>845</v>
      </c>
    </row>
    <row r="612" spans="1:10" ht="12.75" customHeight="1">
      <c r="A612" s="3">
        <v>5301770</v>
      </c>
      <c r="B612" s="3" t="s">
        <v>64</v>
      </c>
      <c r="C612" s="3" t="s">
        <v>598</v>
      </c>
      <c r="D612" s="19">
        <v>53</v>
      </c>
      <c r="E612" s="19">
        <v>25</v>
      </c>
      <c r="F612" s="3" t="s">
        <v>3</v>
      </c>
      <c r="G612" s="11">
        <f t="shared" si="27"/>
        <v>822.31404958677683</v>
      </c>
      <c r="H612" s="10">
        <f t="shared" si="28"/>
        <v>995</v>
      </c>
      <c r="I612" s="11">
        <f t="shared" si="29"/>
        <v>822.31404958677683</v>
      </c>
      <c r="J612" s="15">
        <v>995</v>
      </c>
    </row>
    <row r="613" spans="1:10" ht="12.75" customHeight="1">
      <c r="A613" s="3">
        <v>5301776</v>
      </c>
      <c r="B613" s="3" t="s">
        <v>64</v>
      </c>
      <c r="C613" s="3" t="s">
        <v>604</v>
      </c>
      <c r="D613" s="19">
        <v>53</v>
      </c>
      <c r="E613" s="19">
        <v>25</v>
      </c>
      <c r="F613" s="3" t="s">
        <v>3</v>
      </c>
      <c r="G613" s="11">
        <f t="shared" si="27"/>
        <v>685.12396694214874</v>
      </c>
      <c r="H613" s="10">
        <f t="shared" si="28"/>
        <v>829</v>
      </c>
      <c r="I613" s="11">
        <f t="shared" si="29"/>
        <v>685.12396694214874</v>
      </c>
      <c r="J613" s="15">
        <v>829</v>
      </c>
    </row>
    <row r="614" spans="1:10" ht="12.75" customHeight="1">
      <c r="A614">
        <v>5301519</v>
      </c>
      <c r="B614" t="s">
        <v>64</v>
      </c>
      <c r="C614" t="s">
        <v>437</v>
      </c>
      <c r="D614" s="18">
        <v>53</v>
      </c>
      <c r="E614" s="18">
        <v>25</v>
      </c>
      <c r="F614" t="s">
        <v>3</v>
      </c>
      <c r="G614" s="11">
        <f t="shared" si="27"/>
        <v>764.46280991735534</v>
      </c>
      <c r="H614" s="10">
        <f t="shared" si="28"/>
        <v>925</v>
      </c>
      <c r="I614" s="11">
        <f t="shared" si="29"/>
        <v>764.46280991735534</v>
      </c>
      <c r="J614" s="16">
        <v>925</v>
      </c>
    </row>
    <row r="615" spans="1:10" ht="12.75" customHeight="1">
      <c r="A615" s="3">
        <v>5301773</v>
      </c>
      <c r="B615" s="3" t="s">
        <v>64</v>
      </c>
      <c r="C615" s="3" t="s">
        <v>601</v>
      </c>
      <c r="D615" s="19">
        <v>53</v>
      </c>
      <c r="E615" s="19">
        <v>25</v>
      </c>
      <c r="F615" s="3" t="s">
        <v>3</v>
      </c>
      <c r="G615" s="11">
        <f t="shared" si="27"/>
        <v>698.34710743801656</v>
      </c>
      <c r="H615" s="10">
        <f t="shared" si="28"/>
        <v>845</v>
      </c>
      <c r="I615" s="11">
        <f t="shared" si="29"/>
        <v>698.34710743801656</v>
      </c>
      <c r="J615" s="15">
        <v>845</v>
      </c>
    </row>
    <row r="616" spans="1:10" ht="12.75" customHeight="1">
      <c r="A616" s="3">
        <v>5301769</v>
      </c>
      <c r="B616" s="3" t="s">
        <v>64</v>
      </c>
      <c r="C616" s="3" t="s">
        <v>597</v>
      </c>
      <c r="D616" s="19">
        <v>53</v>
      </c>
      <c r="E616" s="19">
        <v>25</v>
      </c>
      <c r="F616" s="3" t="s">
        <v>3</v>
      </c>
      <c r="G616" s="11">
        <f t="shared" si="27"/>
        <v>822.31404958677683</v>
      </c>
      <c r="H616" s="10">
        <f t="shared" si="28"/>
        <v>995</v>
      </c>
      <c r="I616" s="11">
        <f t="shared" si="29"/>
        <v>822.31404958677683</v>
      </c>
      <c r="J616" s="15">
        <v>995</v>
      </c>
    </row>
    <row r="617" spans="1:10" ht="12.75" customHeight="1">
      <c r="A617" s="3">
        <v>5301778</v>
      </c>
      <c r="B617" s="3" t="s">
        <v>64</v>
      </c>
      <c r="C617" s="3" t="s">
        <v>606</v>
      </c>
      <c r="D617" s="19">
        <v>53</v>
      </c>
      <c r="E617" s="19">
        <v>25</v>
      </c>
      <c r="F617" s="3" t="s">
        <v>3</v>
      </c>
      <c r="G617" s="11">
        <f t="shared" si="27"/>
        <v>685.12396694214874</v>
      </c>
      <c r="H617" s="10">
        <f t="shared" si="28"/>
        <v>829</v>
      </c>
      <c r="I617" s="11">
        <f t="shared" si="29"/>
        <v>685.12396694214874</v>
      </c>
      <c r="J617" s="15">
        <v>829</v>
      </c>
    </row>
    <row r="618" spans="1:10" ht="12.75" customHeight="1">
      <c r="A618">
        <v>5301515</v>
      </c>
      <c r="B618" t="s">
        <v>64</v>
      </c>
      <c r="C618" t="s">
        <v>434</v>
      </c>
      <c r="D618" s="18">
        <v>53</v>
      </c>
      <c r="E618" s="18">
        <v>25</v>
      </c>
      <c r="F618" t="s">
        <v>3</v>
      </c>
      <c r="G618" s="11">
        <f t="shared" si="27"/>
        <v>764.46280991735534</v>
      </c>
      <c r="H618" s="10">
        <f t="shared" si="28"/>
        <v>925</v>
      </c>
      <c r="I618" s="11">
        <f t="shared" si="29"/>
        <v>764.46280991735534</v>
      </c>
      <c r="J618" s="16">
        <v>925</v>
      </c>
    </row>
    <row r="619" spans="1:10" ht="12.75" customHeight="1">
      <c r="A619" s="3">
        <v>5301774</v>
      </c>
      <c r="B619" s="3" t="s">
        <v>64</v>
      </c>
      <c r="C619" s="3" t="s">
        <v>602</v>
      </c>
      <c r="D619" s="19">
        <v>53</v>
      </c>
      <c r="E619" s="19">
        <v>25</v>
      </c>
      <c r="F619" s="3" t="s">
        <v>3</v>
      </c>
      <c r="G619" s="11">
        <f t="shared" si="27"/>
        <v>698.34710743801656</v>
      </c>
      <c r="H619" s="10">
        <f t="shared" si="28"/>
        <v>845</v>
      </c>
      <c r="I619" s="11">
        <f t="shared" si="29"/>
        <v>698.34710743801656</v>
      </c>
      <c r="J619" s="15">
        <v>845</v>
      </c>
    </row>
    <row r="620" spans="1:10" ht="12.75" customHeight="1">
      <c r="A620" s="3">
        <v>5301771</v>
      </c>
      <c r="B620" s="3" t="s">
        <v>64</v>
      </c>
      <c r="C620" s="3" t="s">
        <v>599</v>
      </c>
      <c r="D620" s="19">
        <v>53</v>
      </c>
      <c r="E620" s="19">
        <v>25</v>
      </c>
      <c r="F620" s="3" t="s">
        <v>3</v>
      </c>
      <c r="G620" s="11">
        <f t="shared" si="27"/>
        <v>822.31404958677683</v>
      </c>
      <c r="H620" s="10">
        <f t="shared" si="28"/>
        <v>995</v>
      </c>
      <c r="I620" s="11">
        <f t="shared" si="29"/>
        <v>822.31404958677683</v>
      </c>
      <c r="J620" s="15">
        <v>995</v>
      </c>
    </row>
    <row r="621" spans="1:10" ht="12.75" customHeight="1">
      <c r="A621" s="3">
        <v>5302105</v>
      </c>
      <c r="B621" s="3" t="s">
        <v>64</v>
      </c>
      <c r="C621" s="3" t="s">
        <v>868</v>
      </c>
      <c r="D621" s="19">
        <v>53</v>
      </c>
      <c r="E621" s="19">
        <v>25</v>
      </c>
      <c r="F621" s="3" t="s">
        <v>3</v>
      </c>
      <c r="G621" s="11">
        <f t="shared" si="27"/>
        <v>648.76033057851237</v>
      </c>
      <c r="H621" s="10">
        <f t="shared" si="28"/>
        <v>785</v>
      </c>
      <c r="I621" s="11">
        <f t="shared" si="29"/>
        <v>648.76033057851237</v>
      </c>
      <c r="J621" s="15">
        <v>785</v>
      </c>
    </row>
    <row r="622" spans="1:10" ht="12.75" customHeight="1">
      <c r="A622" s="3">
        <v>5301706</v>
      </c>
      <c r="B622" s="3" t="s">
        <v>94</v>
      </c>
      <c r="C622" s="3" t="s">
        <v>560</v>
      </c>
      <c r="D622" s="19">
        <v>53</v>
      </c>
      <c r="E622" s="19">
        <v>25</v>
      </c>
      <c r="F622" s="3" t="s">
        <v>3</v>
      </c>
      <c r="G622" s="11">
        <f t="shared" si="27"/>
        <v>698.34710743801656</v>
      </c>
      <c r="H622" s="10">
        <f t="shared" si="28"/>
        <v>845</v>
      </c>
      <c r="I622" s="11">
        <f t="shared" si="29"/>
        <v>698.34710743801656</v>
      </c>
      <c r="J622" s="15">
        <v>845</v>
      </c>
    </row>
    <row r="623" spans="1:10" ht="12.75" customHeight="1">
      <c r="A623" s="3">
        <v>5301704</v>
      </c>
      <c r="B623" s="3" t="s">
        <v>94</v>
      </c>
      <c r="C623" s="3" t="s">
        <v>558</v>
      </c>
      <c r="D623" s="19">
        <v>53</v>
      </c>
      <c r="E623" s="19">
        <v>25</v>
      </c>
      <c r="F623" s="3" t="s">
        <v>3</v>
      </c>
      <c r="G623" s="11">
        <f t="shared" si="27"/>
        <v>709.91735537190084</v>
      </c>
      <c r="H623" s="10">
        <f t="shared" si="28"/>
        <v>859</v>
      </c>
      <c r="I623" s="11">
        <f t="shared" si="29"/>
        <v>709.91735537190084</v>
      </c>
      <c r="J623" s="15">
        <v>859</v>
      </c>
    </row>
    <row r="624" spans="1:10" ht="12.75" customHeight="1">
      <c r="A624" s="3">
        <v>5301705</v>
      </c>
      <c r="B624" s="3" t="s">
        <v>94</v>
      </c>
      <c r="C624" s="3" t="s">
        <v>559</v>
      </c>
      <c r="D624" s="19">
        <v>53</v>
      </c>
      <c r="E624" s="19">
        <v>25</v>
      </c>
      <c r="F624" s="3" t="s">
        <v>3</v>
      </c>
      <c r="G624" s="11">
        <f t="shared" si="27"/>
        <v>709.91735537190084</v>
      </c>
      <c r="H624" s="10">
        <f t="shared" si="28"/>
        <v>859</v>
      </c>
      <c r="I624" s="11">
        <f t="shared" si="29"/>
        <v>709.91735537190084</v>
      </c>
      <c r="J624" s="15">
        <v>859</v>
      </c>
    </row>
    <row r="625" spans="1:10" ht="12.75" customHeight="1">
      <c r="A625" s="3">
        <v>5301721</v>
      </c>
      <c r="B625" s="3" t="s">
        <v>94</v>
      </c>
      <c r="C625" s="3" t="s">
        <v>572</v>
      </c>
      <c r="D625" s="19">
        <v>53</v>
      </c>
      <c r="E625" s="19">
        <v>25</v>
      </c>
      <c r="F625" s="3" t="s">
        <v>3</v>
      </c>
      <c r="G625" s="11">
        <f t="shared" si="27"/>
        <v>709.91735537190084</v>
      </c>
      <c r="H625" s="10">
        <f t="shared" si="28"/>
        <v>859</v>
      </c>
      <c r="I625" s="11">
        <f t="shared" si="29"/>
        <v>709.91735537190084</v>
      </c>
      <c r="J625" s="15">
        <v>859</v>
      </c>
    </row>
    <row r="626" spans="1:10" ht="12.75" customHeight="1">
      <c r="A626" s="3">
        <v>5301722</v>
      </c>
      <c r="B626" s="3" t="s">
        <v>94</v>
      </c>
      <c r="C626" s="3" t="s">
        <v>573</v>
      </c>
      <c r="D626" s="19">
        <v>53</v>
      </c>
      <c r="E626" s="19">
        <v>25</v>
      </c>
      <c r="F626" s="3" t="s">
        <v>3</v>
      </c>
      <c r="G626" s="11">
        <f t="shared" si="27"/>
        <v>709.91735537190084</v>
      </c>
      <c r="H626" s="10">
        <f t="shared" si="28"/>
        <v>859</v>
      </c>
      <c r="I626" s="11">
        <f t="shared" si="29"/>
        <v>709.91735537190084</v>
      </c>
      <c r="J626" s="15">
        <v>859</v>
      </c>
    </row>
    <row r="627" spans="1:10" ht="12.75" customHeight="1">
      <c r="A627" s="3">
        <v>5301707</v>
      </c>
      <c r="B627" s="3" t="s">
        <v>94</v>
      </c>
      <c r="C627" s="3" t="s">
        <v>561</v>
      </c>
      <c r="D627" s="19">
        <v>53</v>
      </c>
      <c r="E627" s="19">
        <v>25</v>
      </c>
      <c r="F627" s="3" t="s">
        <v>3</v>
      </c>
      <c r="G627" s="11">
        <f t="shared" si="27"/>
        <v>709.91735537190084</v>
      </c>
      <c r="H627" s="10">
        <f t="shared" si="28"/>
        <v>859</v>
      </c>
      <c r="I627" s="11">
        <f t="shared" si="29"/>
        <v>709.91735537190084</v>
      </c>
      <c r="J627" s="15">
        <v>859</v>
      </c>
    </row>
    <row r="628" spans="1:10" ht="12.75" customHeight="1">
      <c r="A628" s="3">
        <v>5301708</v>
      </c>
      <c r="B628" s="3" t="s">
        <v>94</v>
      </c>
      <c r="C628" s="3" t="s">
        <v>562</v>
      </c>
      <c r="D628" s="19">
        <v>53</v>
      </c>
      <c r="E628" s="19">
        <v>25</v>
      </c>
      <c r="F628" s="3" t="s">
        <v>3</v>
      </c>
      <c r="G628" s="11">
        <f t="shared" si="27"/>
        <v>709.91735537190084</v>
      </c>
      <c r="H628" s="10">
        <f t="shared" si="28"/>
        <v>859</v>
      </c>
      <c r="I628" s="11">
        <f t="shared" si="29"/>
        <v>709.91735537190084</v>
      </c>
      <c r="J628" s="15">
        <v>859</v>
      </c>
    </row>
    <row r="629" spans="1:10" ht="12.75" customHeight="1">
      <c r="A629" s="3">
        <v>5301703</v>
      </c>
      <c r="B629" s="3" t="s">
        <v>93</v>
      </c>
      <c r="C629" s="3" t="s">
        <v>557</v>
      </c>
      <c r="D629" s="19">
        <v>53</v>
      </c>
      <c r="E629" s="19">
        <v>25</v>
      </c>
      <c r="F629" s="3" t="s">
        <v>3</v>
      </c>
      <c r="G629" s="11">
        <f t="shared" si="27"/>
        <v>723.14049586776866</v>
      </c>
      <c r="H629" s="10">
        <f t="shared" si="28"/>
        <v>875</v>
      </c>
      <c r="I629" s="11">
        <f t="shared" si="29"/>
        <v>723.14049586776866</v>
      </c>
      <c r="J629" s="15">
        <v>875</v>
      </c>
    </row>
    <row r="630" spans="1:10" ht="12.75" customHeight="1">
      <c r="A630" s="3">
        <v>5301701</v>
      </c>
      <c r="B630" s="3" t="s">
        <v>93</v>
      </c>
      <c r="C630" s="3" t="s">
        <v>555</v>
      </c>
      <c r="D630" s="19">
        <v>53</v>
      </c>
      <c r="E630" s="19">
        <v>25</v>
      </c>
      <c r="F630" s="3" t="s">
        <v>3</v>
      </c>
      <c r="G630" s="11">
        <f t="shared" si="27"/>
        <v>698.34710743801656</v>
      </c>
      <c r="H630" s="10">
        <f t="shared" si="28"/>
        <v>845</v>
      </c>
      <c r="I630" s="11">
        <f t="shared" si="29"/>
        <v>698.34710743801656</v>
      </c>
      <c r="J630" s="15">
        <v>845</v>
      </c>
    </row>
    <row r="631" spans="1:10" ht="12.75" customHeight="1">
      <c r="A631" s="3">
        <v>5301723</v>
      </c>
      <c r="B631" s="3" t="s">
        <v>93</v>
      </c>
      <c r="C631" s="3" t="s">
        <v>574</v>
      </c>
      <c r="D631" s="19">
        <v>53</v>
      </c>
      <c r="E631" s="19">
        <v>25</v>
      </c>
      <c r="F631" s="3" t="s">
        <v>3</v>
      </c>
      <c r="G631" s="11">
        <f t="shared" si="27"/>
        <v>784.29752066115702</v>
      </c>
      <c r="H631" s="10">
        <f t="shared" si="28"/>
        <v>949</v>
      </c>
      <c r="I631" s="11">
        <f t="shared" si="29"/>
        <v>784.29752066115702</v>
      </c>
      <c r="J631" s="15">
        <v>949</v>
      </c>
    </row>
    <row r="632" spans="1:10" ht="12.75" customHeight="1">
      <c r="A632" s="3">
        <v>5301702</v>
      </c>
      <c r="B632" s="3" t="s">
        <v>93</v>
      </c>
      <c r="C632" s="3" t="s">
        <v>556</v>
      </c>
      <c r="D632" s="19">
        <v>53</v>
      </c>
      <c r="E632" s="19">
        <v>25</v>
      </c>
      <c r="F632" s="3" t="s">
        <v>3</v>
      </c>
      <c r="G632" s="11">
        <f t="shared" si="27"/>
        <v>698.34710743801656</v>
      </c>
      <c r="H632" s="10">
        <f t="shared" si="28"/>
        <v>845</v>
      </c>
      <c r="I632" s="11">
        <f t="shared" si="29"/>
        <v>698.34710743801656</v>
      </c>
      <c r="J632" s="15">
        <v>845</v>
      </c>
    </row>
    <row r="633" spans="1:10" ht="12.75" customHeight="1">
      <c r="A633" s="3">
        <v>5301718</v>
      </c>
      <c r="B633" s="3" t="s">
        <v>93</v>
      </c>
      <c r="C633" s="3" t="s">
        <v>569</v>
      </c>
      <c r="D633" s="19">
        <v>53</v>
      </c>
      <c r="E633" s="19">
        <v>25</v>
      </c>
      <c r="F633" s="3" t="s">
        <v>3</v>
      </c>
      <c r="G633" s="11">
        <f t="shared" si="27"/>
        <v>723.14049586776866</v>
      </c>
      <c r="H633" s="10">
        <f t="shared" si="28"/>
        <v>875</v>
      </c>
      <c r="I633" s="11">
        <f t="shared" si="29"/>
        <v>723.14049586776866</v>
      </c>
      <c r="J633" s="15">
        <v>875</v>
      </c>
    </row>
    <row r="634" spans="1:10" ht="12.75" customHeight="1">
      <c r="A634" s="3">
        <v>5301720</v>
      </c>
      <c r="B634" s="3" t="s">
        <v>93</v>
      </c>
      <c r="C634" s="3" t="s">
        <v>571</v>
      </c>
      <c r="D634" s="19">
        <v>53</v>
      </c>
      <c r="E634" s="19">
        <v>25</v>
      </c>
      <c r="F634" s="3" t="s">
        <v>3</v>
      </c>
      <c r="G634" s="11">
        <f t="shared" si="27"/>
        <v>698.34710743801656</v>
      </c>
      <c r="H634" s="10">
        <f t="shared" si="28"/>
        <v>845</v>
      </c>
      <c r="I634" s="11">
        <f t="shared" si="29"/>
        <v>698.34710743801656</v>
      </c>
      <c r="J634" s="15">
        <v>845</v>
      </c>
    </row>
    <row r="635" spans="1:10" ht="12.75" customHeight="1">
      <c r="A635" s="3">
        <v>5301724</v>
      </c>
      <c r="B635" s="3" t="s">
        <v>93</v>
      </c>
      <c r="C635" s="3" t="s">
        <v>575</v>
      </c>
      <c r="D635" s="19">
        <v>53</v>
      </c>
      <c r="E635" s="19">
        <v>25</v>
      </c>
      <c r="F635" s="3" t="s">
        <v>3</v>
      </c>
      <c r="G635" s="11">
        <f t="shared" si="27"/>
        <v>784.29752066115702</v>
      </c>
      <c r="H635" s="10">
        <f t="shared" si="28"/>
        <v>949</v>
      </c>
      <c r="I635" s="11">
        <f t="shared" si="29"/>
        <v>784.29752066115702</v>
      </c>
      <c r="J635" s="15">
        <v>949</v>
      </c>
    </row>
    <row r="636" spans="1:10" ht="12.75" customHeight="1">
      <c r="A636" s="3">
        <v>5301719</v>
      </c>
      <c r="B636" s="3" t="s">
        <v>93</v>
      </c>
      <c r="C636" s="3" t="s">
        <v>570</v>
      </c>
      <c r="D636" s="19">
        <v>53</v>
      </c>
      <c r="E636" s="19">
        <v>25</v>
      </c>
      <c r="F636" s="3" t="s">
        <v>3</v>
      </c>
      <c r="G636" s="11">
        <f t="shared" si="27"/>
        <v>698.34710743801656</v>
      </c>
      <c r="H636" s="10">
        <f t="shared" si="28"/>
        <v>845</v>
      </c>
      <c r="I636" s="11">
        <f t="shared" si="29"/>
        <v>698.34710743801656</v>
      </c>
      <c r="J636" s="15">
        <v>845</v>
      </c>
    </row>
    <row r="637" spans="1:10" ht="12.75" customHeight="1">
      <c r="A637" s="3">
        <v>5301711</v>
      </c>
      <c r="B637" s="3" t="s">
        <v>95</v>
      </c>
      <c r="C637" s="3" t="s">
        <v>565</v>
      </c>
      <c r="D637" s="19">
        <v>53</v>
      </c>
      <c r="E637" s="19">
        <v>25</v>
      </c>
      <c r="F637" s="3" t="s">
        <v>3</v>
      </c>
      <c r="G637" s="11">
        <f t="shared" si="27"/>
        <v>673.55371900826447</v>
      </c>
      <c r="H637" s="10">
        <f t="shared" si="28"/>
        <v>815</v>
      </c>
      <c r="I637" s="11">
        <f t="shared" si="29"/>
        <v>673.55371900826447</v>
      </c>
      <c r="J637" s="15">
        <v>815</v>
      </c>
    </row>
    <row r="638" spans="1:10" ht="12.75" customHeight="1">
      <c r="A638" s="3">
        <v>5301712</v>
      </c>
      <c r="B638" s="3" t="s">
        <v>95</v>
      </c>
      <c r="C638" s="3" t="s">
        <v>566</v>
      </c>
      <c r="D638" s="19">
        <v>53</v>
      </c>
      <c r="E638" s="19">
        <v>25</v>
      </c>
      <c r="F638" s="3" t="s">
        <v>3</v>
      </c>
      <c r="G638" s="11">
        <f t="shared" si="27"/>
        <v>673.55371900826447</v>
      </c>
      <c r="H638" s="10">
        <f t="shared" si="28"/>
        <v>815</v>
      </c>
      <c r="I638" s="11">
        <f t="shared" si="29"/>
        <v>673.55371900826447</v>
      </c>
      <c r="J638" s="15">
        <v>815</v>
      </c>
    </row>
    <row r="639" spans="1:10" ht="12.75" customHeight="1">
      <c r="A639" s="3">
        <v>5301714</v>
      </c>
      <c r="B639" s="3" t="s">
        <v>95</v>
      </c>
      <c r="C639" s="3" t="s">
        <v>568</v>
      </c>
      <c r="D639" s="19">
        <v>53</v>
      </c>
      <c r="E639" s="19">
        <v>25</v>
      </c>
      <c r="F639" s="3" t="s">
        <v>3</v>
      </c>
      <c r="G639" s="11">
        <f t="shared" si="27"/>
        <v>673.55371900826447</v>
      </c>
      <c r="H639" s="10">
        <f t="shared" si="28"/>
        <v>815</v>
      </c>
      <c r="I639" s="11">
        <f t="shared" si="29"/>
        <v>673.55371900826447</v>
      </c>
      <c r="J639" s="15">
        <v>815</v>
      </c>
    </row>
    <row r="640" spans="1:10" ht="12.75" customHeight="1">
      <c r="A640" s="3">
        <v>5301713</v>
      </c>
      <c r="B640" s="3" t="s">
        <v>95</v>
      </c>
      <c r="C640" s="3" t="s">
        <v>567</v>
      </c>
      <c r="D640" s="19">
        <v>53</v>
      </c>
      <c r="E640" s="19">
        <v>25</v>
      </c>
      <c r="F640" s="3" t="s">
        <v>3</v>
      </c>
      <c r="G640" s="11">
        <f t="shared" si="27"/>
        <v>673.55371900826447</v>
      </c>
      <c r="H640" s="10">
        <f t="shared" si="28"/>
        <v>815</v>
      </c>
      <c r="I640" s="11">
        <f t="shared" si="29"/>
        <v>673.55371900826447</v>
      </c>
      <c r="J640" s="15">
        <v>815</v>
      </c>
    </row>
    <row r="641" spans="1:10" ht="12.75" customHeight="1">
      <c r="A641" s="3">
        <v>5300732</v>
      </c>
      <c r="B641" s="3" t="s">
        <v>39</v>
      </c>
      <c r="C641" s="9" t="s">
        <v>285</v>
      </c>
      <c r="D641" s="17">
        <v>53</v>
      </c>
      <c r="E641" s="18">
        <v>25</v>
      </c>
      <c r="F641" s="3" t="s">
        <v>3</v>
      </c>
      <c r="G641" s="11">
        <f t="shared" si="27"/>
        <v>1202.4793388429753</v>
      </c>
      <c r="H641" s="10">
        <f t="shared" si="28"/>
        <v>1455</v>
      </c>
      <c r="I641" s="11">
        <f t="shared" si="29"/>
        <v>1202.4793388429753</v>
      </c>
      <c r="J641" s="15">
        <v>1455</v>
      </c>
    </row>
    <row r="642" spans="1:10" ht="12.75" customHeight="1">
      <c r="A642" s="3">
        <v>5301319</v>
      </c>
      <c r="B642" s="3" t="s">
        <v>53</v>
      </c>
      <c r="C642" s="9" t="s">
        <v>371</v>
      </c>
      <c r="D642" s="17">
        <v>53</v>
      </c>
      <c r="E642" s="18">
        <v>25</v>
      </c>
      <c r="F642" s="3" t="s">
        <v>3</v>
      </c>
      <c r="G642" s="11">
        <f t="shared" si="27"/>
        <v>764.46280991735534</v>
      </c>
      <c r="H642" s="10">
        <f t="shared" si="28"/>
        <v>925</v>
      </c>
      <c r="I642" s="11">
        <f t="shared" si="29"/>
        <v>764.46280991735534</v>
      </c>
      <c r="J642" s="15">
        <v>925</v>
      </c>
    </row>
    <row r="643" spans="1:10" ht="12.75" customHeight="1">
      <c r="A643" s="3">
        <v>5301607</v>
      </c>
      <c r="B643" s="3" t="s">
        <v>53</v>
      </c>
      <c r="C643" s="3" t="s">
        <v>496</v>
      </c>
      <c r="D643" s="19">
        <v>53</v>
      </c>
      <c r="E643" s="19">
        <v>25</v>
      </c>
      <c r="F643" s="3" t="s">
        <v>3</v>
      </c>
      <c r="G643" s="11">
        <f t="shared" si="27"/>
        <v>822.31404958677683</v>
      </c>
      <c r="H643" s="10">
        <f t="shared" si="28"/>
        <v>995</v>
      </c>
      <c r="I643" s="11">
        <f t="shared" si="29"/>
        <v>822.31404958677683</v>
      </c>
      <c r="J643" s="15">
        <v>995</v>
      </c>
    </row>
    <row r="644" spans="1:10" ht="12.75" customHeight="1">
      <c r="A644" s="3">
        <v>5301320</v>
      </c>
      <c r="B644" s="3" t="s">
        <v>53</v>
      </c>
      <c r="C644" s="9" t="s">
        <v>372</v>
      </c>
      <c r="D644" s="17">
        <v>53</v>
      </c>
      <c r="E644" s="18">
        <v>25</v>
      </c>
      <c r="F644" s="3" t="s">
        <v>3</v>
      </c>
      <c r="G644" s="11">
        <f t="shared" si="27"/>
        <v>764.46280991735534</v>
      </c>
      <c r="H644" s="10">
        <f t="shared" si="28"/>
        <v>925</v>
      </c>
      <c r="I644" s="11">
        <f t="shared" si="29"/>
        <v>764.46280991735534</v>
      </c>
      <c r="J644" s="15">
        <v>925</v>
      </c>
    </row>
    <row r="645" spans="1:10" ht="12.75" customHeight="1">
      <c r="A645" s="3">
        <v>5301650</v>
      </c>
      <c r="B645" s="3" t="s">
        <v>53</v>
      </c>
      <c r="C645" s="3" t="s">
        <v>527</v>
      </c>
      <c r="D645" s="19">
        <v>53</v>
      </c>
      <c r="E645" s="19">
        <v>25</v>
      </c>
      <c r="F645" s="3" t="s">
        <v>3</v>
      </c>
      <c r="G645" s="11">
        <f t="shared" si="27"/>
        <v>822.31404958677683</v>
      </c>
      <c r="H645" s="10">
        <f t="shared" si="28"/>
        <v>995</v>
      </c>
      <c r="I645" s="11">
        <f t="shared" si="29"/>
        <v>822.31404958677683</v>
      </c>
      <c r="J645" s="15">
        <v>995</v>
      </c>
    </row>
    <row r="646" spans="1:10" ht="12.75" customHeight="1">
      <c r="A646" s="3">
        <v>5301321</v>
      </c>
      <c r="B646" s="3" t="s">
        <v>53</v>
      </c>
      <c r="C646" s="9" t="s">
        <v>373</v>
      </c>
      <c r="D646" s="17">
        <v>53</v>
      </c>
      <c r="E646" s="18">
        <v>25</v>
      </c>
      <c r="F646" s="3" t="s">
        <v>3</v>
      </c>
      <c r="G646" s="11">
        <f t="shared" si="27"/>
        <v>764.46280991735534</v>
      </c>
      <c r="H646" s="10">
        <f t="shared" si="28"/>
        <v>925</v>
      </c>
      <c r="I646" s="11">
        <f t="shared" si="29"/>
        <v>764.46280991735534</v>
      </c>
      <c r="J646" s="15">
        <v>925</v>
      </c>
    </row>
    <row r="647" spans="1:10" ht="12.75" customHeight="1">
      <c r="A647" s="3">
        <v>5301606</v>
      </c>
      <c r="B647" s="3" t="s">
        <v>53</v>
      </c>
      <c r="C647" s="3" t="s">
        <v>495</v>
      </c>
      <c r="D647" s="19">
        <v>53</v>
      </c>
      <c r="E647" s="19">
        <v>25</v>
      </c>
      <c r="F647" s="3" t="s">
        <v>3</v>
      </c>
      <c r="G647" s="11">
        <f t="shared" si="27"/>
        <v>822.31404958677683</v>
      </c>
      <c r="H647" s="10">
        <f t="shared" si="28"/>
        <v>995</v>
      </c>
      <c r="I647" s="11">
        <f t="shared" si="29"/>
        <v>822.31404958677683</v>
      </c>
      <c r="J647" s="15">
        <v>995</v>
      </c>
    </row>
    <row r="648" spans="1:10" ht="12.75" customHeight="1">
      <c r="A648" s="3">
        <v>5301322</v>
      </c>
      <c r="B648" s="3" t="s">
        <v>53</v>
      </c>
      <c r="C648" s="9" t="s">
        <v>374</v>
      </c>
      <c r="D648" s="17">
        <v>53</v>
      </c>
      <c r="E648" s="18">
        <v>25</v>
      </c>
      <c r="F648" s="3" t="s">
        <v>3</v>
      </c>
      <c r="G648" s="11">
        <f t="shared" si="27"/>
        <v>764.46280991735534</v>
      </c>
      <c r="H648" s="10">
        <f t="shared" si="28"/>
        <v>925</v>
      </c>
      <c r="I648" s="11">
        <f t="shared" si="29"/>
        <v>764.46280991735534</v>
      </c>
      <c r="J648" s="15">
        <v>925</v>
      </c>
    </row>
    <row r="649" spans="1:10" ht="12.75" customHeight="1">
      <c r="A649" s="3">
        <v>5301610</v>
      </c>
      <c r="B649" s="3" t="s">
        <v>53</v>
      </c>
      <c r="C649" s="3" t="s">
        <v>499</v>
      </c>
      <c r="D649" s="19">
        <v>53</v>
      </c>
      <c r="E649" s="19">
        <v>25</v>
      </c>
      <c r="F649" s="3" t="s">
        <v>3</v>
      </c>
      <c r="G649" s="11">
        <f t="shared" si="27"/>
        <v>822.31404958677683</v>
      </c>
      <c r="H649" s="10">
        <f t="shared" si="28"/>
        <v>995</v>
      </c>
      <c r="I649" s="11">
        <f t="shared" si="29"/>
        <v>822.31404958677683</v>
      </c>
      <c r="J649" s="15">
        <v>995</v>
      </c>
    </row>
    <row r="650" spans="1:10" ht="12.75" customHeight="1">
      <c r="A650" s="3">
        <v>5301870</v>
      </c>
      <c r="B650" s="3" t="s">
        <v>53</v>
      </c>
      <c r="C650" s="3" t="s">
        <v>674</v>
      </c>
      <c r="D650" s="19">
        <v>53</v>
      </c>
      <c r="E650" s="19">
        <v>25</v>
      </c>
      <c r="F650" s="3" t="s">
        <v>3</v>
      </c>
      <c r="G650" s="11">
        <f t="shared" ref="G650:G713" si="30">I650*(1-$J$2)</f>
        <v>784.29752066115702</v>
      </c>
      <c r="H650" s="10">
        <f t="shared" ref="H650:H713" si="31">J650*(1-$J$2)</f>
        <v>949</v>
      </c>
      <c r="I650" s="11">
        <f t="shared" ref="I650:I713" si="32">J650/1.21</f>
        <v>784.29752066115702</v>
      </c>
      <c r="J650" s="15">
        <v>949</v>
      </c>
    </row>
    <row r="651" spans="1:10" ht="12.75" customHeight="1">
      <c r="A651" s="3">
        <v>5301871</v>
      </c>
      <c r="B651" s="3" t="s">
        <v>53</v>
      </c>
      <c r="C651" s="3" t="s">
        <v>675</v>
      </c>
      <c r="D651" s="19">
        <v>53</v>
      </c>
      <c r="E651" s="19">
        <v>25</v>
      </c>
      <c r="F651" s="3" t="s">
        <v>3</v>
      </c>
      <c r="G651" s="11">
        <f t="shared" si="30"/>
        <v>784.29752066115702</v>
      </c>
      <c r="H651" s="10">
        <f t="shared" si="31"/>
        <v>949</v>
      </c>
      <c r="I651" s="11">
        <f t="shared" si="32"/>
        <v>784.29752066115702</v>
      </c>
      <c r="J651" s="15">
        <v>949</v>
      </c>
    </row>
    <row r="652" spans="1:10" ht="12.75" customHeight="1">
      <c r="A652" s="3">
        <v>5301581</v>
      </c>
      <c r="B652" s="3" t="s">
        <v>53</v>
      </c>
      <c r="C652" s="3" t="s">
        <v>484</v>
      </c>
      <c r="D652" s="19">
        <v>53</v>
      </c>
      <c r="E652" s="19">
        <v>25</v>
      </c>
      <c r="F652" s="3" t="s">
        <v>3</v>
      </c>
      <c r="G652" s="11">
        <f t="shared" si="30"/>
        <v>784.29752066115702</v>
      </c>
      <c r="H652" s="10">
        <f t="shared" si="31"/>
        <v>949</v>
      </c>
      <c r="I652" s="11">
        <f t="shared" si="32"/>
        <v>784.29752066115702</v>
      </c>
      <c r="J652" s="15">
        <v>949</v>
      </c>
    </row>
    <row r="653" spans="1:10" ht="12.75" customHeight="1">
      <c r="A653" s="3">
        <v>5301872</v>
      </c>
      <c r="B653" s="3" t="s">
        <v>53</v>
      </c>
      <c r="C653" s="3" t="s">
        <v>676</v>
      </c>
      <c r="D653" s="19">
        <v>53</v>
      </c>
      <c r="E653" s="19">
        <v>25</v>
      </c>
      <c r="F653" s="3" t="s">
        <v>3</v>
      </c>
      <c r="G653" s="11">
        <f t="shared" si="30"/>
        <v>784.29752066115702</v>
      </c>
      <c r="H653" s="10">
        <f t="shared" si="31"/>
        <v>949</v>
      </c>
      <c r="I653" s="11">
        <f t="shared" si="32"/>
        <v>784.29752066115702</v>
      </c>
      <c r="J653" s="15">
        <v>949</v>
      </c>
    </row>
    <row r="654" spans="1:10" ht="12.75" customHeight="1">
      <c r="A654" s="3">
        <v>5301873</v>
      </c>
      <c r="B654" s="3" t="s">
        <v>53</v>
      </c>
      <c r="C654" s="3" t="s">
        <v>677</v>
      </c>
      <c r="D654" s="19">
        <v>53</v>
      </c>
      <c r="E654" s="19">
        <v>25</v>
      </c>
      <c r="F654" s="3" t="s">
        <v>3</v>
      </c>
      <c r="G654" s="11">
        <f t="shared" si="30"/>
        <v>784.29752066115702</v>
      </c>
      <c r="H654" s="10">
        <f t="shared" si="31"/>
        <v>949</v>
      </c>
      <c r="I654" s="11">
        <f t="shared" si="32"/>
        <v>784.29752066115702</v>
      </c>
      <c r="J654" s="15">
        <v>949</v>
      </c>
    </row>
    <row r="655" spans="1:10" ht="12.75" customHeight="1">
      <c r="A655" s="3">
        <v>5301323</v>
      </c>
      <c r="B655" s="3" t="s">
        <v>53</v>
      </c>
      <c r="C655" s="9" t="s">
        <v>375</v>
      </c>
      <c r="D655" s="17">
        <v>53</v>
      </c>
      <c r="E655" s="18">
        <v>25</v>
      </c>
      <c r="F655" s="3" t="s">
        <v>3</v>
      </c>
      <c r="G655" s="11">
        <f t="shared" si="30"/>
        <v>764.46280991735534</v>
      </c>
      <c r="H655" s="10">
        <f t="shared" si="31"/>
        <v>925</v>
      </c>
      <c r="I655" s="11">
        <f t="shared" si="32"/>
        <v>764.46280991735534</v>
      </c>
      <c r="J655" s="15">
        <v>925</v>
      </c>
    </row>
    <row r="656" spans="1:10" ht="12.75" customHeight="1">
      <c r="A656" s="3">
        <v>5301608</v>
      </c>
      <c r="B656" s="3" t="s">
        <v>53</v>
      </c>
      <c r="C656" s="3" t="s">
        <v>497</v>
      </c>
      <c r="D656" s="19">
        <v>53</v>
      </c>
      <c r="E656" s="19">
        <v>25</v>
      </c>
      <c r="F656" s="3" t="s">
        <v>3</v>
      </c>
      <c r="G656" s="11">
        <f t="shared" si="30"/>
        <v>822.31404958677683</v>
      </c>
      <c r="H656" s="10">
        <f t="shared" si="31"/>
        <v>995</v>
      </c>
      <c r="I656" s="11">
        <f t="shared" si="32"/>
        <v>822.31404958677683</v>
      </c>
      <c r="J656" s="15">
        <v>995</v>
      </c>
    </row>
    <row r="657" spans="1:10" ht="12.75" customHeight="1">
      <c r="A657" s="3">
        <v>5301424</v>
      </c>
      <c r="B657" s="3" t="s">
        <v>53</v>
      </c>
      <c r="C657" s="9" t="s">
        <v>419</v>
      </c>
      <c r="D657" s="17">
        <v>53</v>
      </c>
      <c r="E657" s="18">
        <v>25</v>
      </c>
      <c r="F657" s="3" t="s">
        <v>3</v>
      </c>
      <c r="G657" s="11">
        <f t="shared" si="30"/>
        <v>784.29752066115702</v>
      </c>
      <c r="H657" s="10">
        <f t="shared" si="31"/>
        <v>949</v>
      </c>
      <c r="I657" s="11">
        <f t="shared" si="32"/>
        <v>784.29752066115702</v>
      </c>
      <c r="J657" s="15">
        <v>949</v>
      </c>
    </row>
    <row r="658" spans="1:10" ht="12.75" customHeight="1">
      <c r="A658" s="3">
        <v>5301609</v>
      </c>
      <c r="B658" s="3" t="s">
        <v>53</v>
      </c>
      <c r="C658" s="3" t="s">
        <v>498</v>
      </c>
      <c r="D658" s="19">
        <v>53</v>
      </c>
      <c r="E658" s="19">
        <v>25</v>
      </c>
      <c r="F658" s="3" t="s">
        <v>3</v>
      </c>
      <c r="G658" s="11">
        <f t="shared" si="30"/>
        <v>822.31404958677683</v>
      </c>
      <c r="H658" s="10">
        <f t="shared" si="31"/>
        <v>995</v>
      </c>
      <c r="I658" s="11">
        <f t="shared" si="32"/>
        <v>822.31404958677683</v>
      </c>
      <c r="J658" s="15">
        <v>995</v>
      </c>
    </row>
    <row r="659" spans="1:10" ht="12.75" customHeight="1">
      <c r="A659" s="3">
        <v>5301930</v>
      </c>
      <c r="B659" s="3" t="s">
        <v>119</v>
      </c>
      <c r="C659" s="3" t="s">
        <v>726</v>
      </c>
      <c r="D659" s="19">
        <v>53</v>
      </c>
      <c r="E659" s="19">
        <v>25</v>
      </c>
      <c r="F659" s="3" t="s">
        <v>3</v>
      </c>
      <c r="G659" s="11">
        <f t="shared" si="30"/>
        <v>950.41322314049592</v>
      </c>
      <c r="H659" s="10">
        <f t="shared" si="31"/>
        <v>1150</v>
      </c>
      <c r="I659" s="11">
        <f t="shared" si="32"/>
        <v>950.41322314049592</v>
      </c>
      <c r="J659" s="15">
        <v>1150</v>
      </c>
    </row>
    <row r="660" spans="1:10" ht="12.75" customHeight="1">
      <c r="A660" s="3">
        <v>5301931</v>
      </c>
      <c r="B660" s="3" t="s">
        <v>119</v>
      </c>
      <c r="C660" s="3" t="s">
        <v>727</v>
      </c>
      <c r="D660" s="19">
        <v>53</v>
      </c>
      <c r="E660" s="19">
        <v>25</v>
      </c>
      <c r="F660" s="3" t="s">
        <v>3</v>
      </c>
      <c r="G660" s="11">
        <f t="shared" si="30"/>
        <v>950.41322314049592</v>
      </c>
      <c r="H660" s="10">
        <f t="shared" si="31"/>
        <v>1150</v>
      </c>
      <c r="I660" s="11">
        <f t="shared" si="32"/>
        <v>950.41322314049592</v>
      </c>
      <c r="J660" s="15">
        <v>1150</v>
      </c>
    </row>
    <row r="661" spans="1:10" ht="12.75" customHeight="1">
      <c r="A661" s="3">
        <v>5301932</v>
      </c>
      <c r="B661" s="3" t="s">
        <v>119</v>
      </c>
      <c r="C661" s="3" t="s">
        <v>728</v>
      </c>
      <c r="D661" s="19">
        <v>53</v>
      </c>
      <c r="E661" s="19">
        <v>25</v>
      </c>
      <c r="F661" s="3" t="s">
        <v>3</v>
      </c>
      <c r="G661" s="11">
        <f t="shared" si="30"/>
        <v>950.41322314049592</v>
      </c>
      <c r="H661" s="10">
        <f t="shared" si="31"/>
        <v>1150</v>
      </c>
      <c r="I661" s="11">
        <f t="shared" si="32"/>
        <v>950.41322314049592</v>
      </c>
      <c r="J661" s="15">
        <v>1150</v>
      </c>
    </row>
    <row r="662" spans="1:10" ht="12.75" customHeight="1">
      <c r="A662" s="3">
        <v>5301933</v>
      </c>
      <c r="B662" s="3" t="s">
        <v>119</v>
      </c>
      <c r="C662" s="3" t="s">
        <v>729</v>
      </c>
      <c r="D662" s="19">
        <v>53</v>
      </c>
      <c r="E662" s="19">
        <v>25</v>
      </c>
      <c r="F662" s="3" t="s">
        <v>3</v>
      </c>
      <c r="G662" s="11">
        <f t="shared" si="30"/>
        <v>950.41322314049592</v>
      </c>
      <c r="H662" s="10">
        <f t="shared" si="31"/>
        <v>1150</v>
      </c>
      <c r="I662" s="11">
        <f t="shared" si="32"/>
        <v>950.41322314049592</v>
      </c>
      <c r="J662" s="15">
        <v>1150</v>
      </c>
    </row>
    <row r="663" spans="1:10" ht="12.75" customHeight="1">
      <c r="A663" s="3">
        <v>5301934</v>
      </c>
      <c r="B663" s="3" t="s">
        <v>119</v>
      </c>
      <c r="C663" s="3" t="s">
        <v>730</v>
      </c>
      <c r="D663" s="19">
        <v>53</v>
      </c>
      <c r="E663" s="19">
        <v>25</v>
      </c>
      <c r="F663" s="3" t="s">
        <v>3</v>
      </c>
      <c r="G663" s="11">
        <f t="shared" si="30"/>
        <v>950.41322314049592</v>
      </c>
      <c r="H663" s="10">
        <f t="shared" si="31"/>
        <v>1150</v>
      </c>
      <c r="I663" s="11">
        <f t="shared" si="32"/>
        <v>950.41322314049592</v>
      </c>
      <c r="J663" s="15">
        <v>1150</v>
      </c>
    </row>
    <row r="664" spans="1:10" ht="12.75" customHeight="1">
      <c r="A664" s="3">
        <v>5301548</v>
      </c>
      <c r="B664" s="3" t="s">
        <v>69</v>
      </c>
      <c r="C664" s="3" t="s">
        <v>459</v>
      </c>
      <c r="D664" s="19">
        <v>53</v>
      </c>
      <c r="E664" s="19">
        <v>25</v>
      </c>
      <c r="F664" s="3" t="s">
        <v>3</v>
      </c>
      <c r="G664" s="11">
        <f t="shared" si="30"/>
        <v>764.46280991735534</v>
      </c>
      <c r="H664" s="10">
        <f t="shared" si="31"/>
        <v>925</v>
      </c>
      <c r="I664" s="11">
        <f t="shared" si="32"/>
        <v>764.46280991735534</v>
      </c>
      <c r="J664" s="15">
        <v>925</v>
      </c>
    </row>
    <row r="665" spans="1:10" ht="12.75" customHeight="1">
      <c r="A665" s="3">
        <v>5301549</v>
      </c>
      <c r="B665" s="3" t="s">
        <v>69</v>
      </c>
      <c r="C665" s="3" t="s">
        <v>460</v>
      </c>
      <c r="D665" s="19">
        <v>53</v>
      </c>
      <c r="E665" s="19">
        <v>25</v>
      </c>
      <c r="F665" s="3" t="s">
        <v>3</v>
      </c>
      <c r="G665" s="11">
        <f t="shared" si="30"/>
        <v>764.46280991735534</v>
      </c>
      <c r="H665" s="10">
        <f t="shared" si="31"/>
        <v>925</v>
      </c>
      <c r="I665" s="11">
        <f t="shared" si="32"/>
        <v>764.46280991735534</v>
      </c>
      <c r="J665" s="15">
        <v>925</v>
      </c>
    </row>
    <row r="666" spans="1:10" ht="12.75" customHeight="1">
      <c r="A666" s="3">
        <v>5301550</v>
      </c>
      <c r="B666" s="3" t="s">
        <v>69</v>
      </c>
      <c r="C666" s="3" t="s">
        <v>461</v>
      </c>
      <c r="D666" s="19">
        <v>53</v>
      </c>
      <c r="E666" s="19">
        <v>25</v>
      </c>
      <c r="F666" s="3" t="s">
        <v>3</v>
      </c>
      <c r="G666" s="11">
        <f t="shared" si="30"/>
        <v>764.46280991735534</v>
      </c>
      <c r="H666" s="10">
        <f t="shared" si="31"/>
        <v>925</v>
      </c>
      <c r="I666" s="11">
        <f t="shared" si="32"/>
        <v>764.46280991735534</v>
      </c>
      <c r="J666" s="15">
        <v>925</v>
      </c>
    </row>
    <row r="667" spans="1:10" ht="12.75" customHeight="1">
      <c r="A667" s="3">
        <v>5301798</v>
      </c>
      <c r="B667" s="3" t="s">
        <v>100</v>
      </c>
      <c r="C667" s="3" t="s">
        <v>612</v>
      </c>
      <c r="D667" s="19">
        <v>53</v>
      </c>
      <c r="E667" s="19">
        <v>19</v>
      </c>
      <c r="F667" s="3" t="s">
        <v>2</v>
      </c>
      <c r="G667" s="11">
        <f t="shared" si="30"/>
        <v>483.47107438016531</v>
      </c>
      <c r="H667" s="10">
        <f t="shared" si="31"/>
        <v>585</v>
      </c>
      <c r="I667" s="11">
        <f t="shared" si="32"/>
        <v>483.47107438016531</v>
      </c>
      <c r="J667" s="15">
        <v>585</v>
      </c>
    </row>
    <row r="668" spans="1:10" ht="12.75" customHeight="1">
      <c r="A668" s="3">
        <v>5301799</v>
      </c>
      <c r="B668" s="3" t="s">
        <v>100</v>
      </c>
      <c r="C668" s="3" t="s">
        <v>613</v>
      </c>
      <c r="D668" s="19">
        <v>53</v>
      </c>
      <c r="E668" s="19">
        <v>19</v>
      </c>
      <c r="F668" s="3" t="s">
        <v>2</v>
      </c>
      <c r="G668" s="11">
        <f t="shared" si="30"/>
        <v>483.47107438016531</v>
      </c>
      <c r="H668" s="10">
        <f t="shared" si="31"/>
        <v>585</v>
      </c>
      <c r="I668" s="11">
        <f t="shared" si="32"/>
        <v>483.47107438016531</v>
      </c>
      <c r="J668" s="15">
        <v>585</v>
      </c>
    </row>
    <row r="669" spans="1:10" ht="12.75" customHeight="1">
      <c r="A669" s="3">
        <v>5301800</v>
      </c>
      <c r="B669" s="3" t="s">
        <v>100</v>
      </c>
      <c r="C669" s="3" t="s">
        <v>614</v>
      </c>
      <c r="D669" s="19">
        <v>53</v>
      </c>
      <c r="E669" s="19">
        <v>19</v>
      </c>
      <c r="F669" s="3" t="s">
        <v>2</v>
      </c>
      <c r="G669" s="11">
        <f t="shared" si="30"/>
        <v>731.40495867768595</v>
      </c>
      <c r="H669" s="10">
        <f t="shared" si="31"/>
        <v>885</v>
      </c>
      <c r="I669" s="11">
        <f t="shared" si="32"/>
        <v>731.40495867768595</v>
      </c>
      <c r="J669" s="15">
        <v>885</v>
      </c>
    </row>
    <row r="670" spans="1:10" ht="12.75" customHeight="1">
      <c r="A670" s="3">
        <v>5301635</v>
      </c>
      <c r="B670" s="3" t="s">
        <v>82</v>
      </c>
      <c r="C670" s="3" t="s">
        <v>518</v>
      </c>
      <c r="D670" s="19">
        <v>53</v>
      </c>
      <c r="E670" s="19">
        <v>25</v>
      </c>
      <c r="F670" s="3" t="s">
        <v>3</v>
      </c>
      <c r="G670" s="11">
        <f t="shared" si="30"/>
        <v>822.31404958677683</v>
      </c>
      <c r="H670" s="10">
        <f t="shared" si="31"/>
        <v>995</v>
      </c>
      <c r="I670" s="11">
        <f t="shared" si="32"/>
        <v>822.31404958677683</v>
      </c>
      <c r="J670" s="15">
        <v>995</v>
      </c>
    </row>
    <row r="671" spans="1:10" ht="12.75" customHeight="1">
      <c r="A671" s="3">
        <v>5301636</v>
      </c>
      <c r="B671" s="3" t="s">
        <v>82</v>
      </c>
      <c r="C671" s="3" t="s">
        <v>519</v>
      </c>
      <c r="D671" s="19">
        <v>53</v>
      </c>
      <c r="E671" s="19">
        <v>25</v>
      </c>
      <c r="F671" s="3" t="s">
        <v>3</v>
      </c>
      <c r="G671" s="11">
        <f t="shared" si="30"/>
        <v>822.31404958677683</v>
      </c>
      <c r="H671" s="10">
        <f t="shared" si="31"/>
        <v>995</v>
      </c>
      <c r="I671" s="11">
        <f t="shared" si="32"/>
        <v>822.31404958677683</v>
      </c>
      <c r="J671" s="15">
        <v>995</v>
      </c>
    </row>
    <row r="672" spans="1:10" ht="12.75" customHeight="1">
      <c r="A672" s="3">
        <v>5301875</v>
      </c>
      <c r="B672" s="3" t="s">
        <v>107</v>
      </c>
      <c r="C672" s="3" t="s">
        <v>678</v>
      </c>
      <c r="D672" s="19">
        <v>53</v>
      </c>
      <c r="E672" s="19">
        <v>18</v>
      </c>
      <c r="F672" s="3" t="s">
        <v>3</v>
      </c>
      <c r="G672" s="11">
        <f t="shared" si="30"/>
        <v>495.04132231404958</v>
      </c>
      <c r="H672" s="10">
        <f t="shared" si="31"/>
        <v>599</v>
      </c>
      <c r="I672" s="11">
        <f t="shared" si="32"/>
        <v>495.04132231404958</v>
      </c>
      <c r="J672" s="15">
        <v>599</v>
      </c>
    </row>
    <row r="673" spans="1:10" ht="12.75" customHeight="1">
      <c r="A673" s="3">
        <v>5301638</v>
      </c>
      <c r="B673" s="3" t="s">
        <v>83</v>
      </c>
      <c r="C673" s="3" t="s">
        <v>520</v>
      </c>
      <c r="D673" s="19">
        <v>53</v>
      </c>
      <c r="E673" s="19">
        <v>18</v>
      </c>
      <c r="F673" s="3" t="s">
        <v>3</v>
      </c>
      <c r="G673" s="11">
        <f t="shared" si="30"/>
        <v>660.33057851239676</v>
      </c>
      <c r="H673" s="10">
        <f t="shared" si="31"/>
        <v>799</v>
      </c>
      <c r="I673" s="11">
        <f t="shared" si="32"/>
        <v>660.33057851239676</v>
      </c>
      <c r="J673" s="15">
        <v>799</v>
      </c>
    </row>
    <row r="674" spans="1:10" ht="12.75" customHeight="1">
      <c r="A674" s="3">
        <v>5301639</v>
      </c>
      <c r="B674" s="3" t="s">
        <v>83</v>
      </c>
      <c r="C674" s="3" t="s">
        <v>521</v>
      </c>
      <c r="D674" s="19">
        <v>53</v>
      </c>
      <c r="E674" s="19">
        <v>18</v>
      </c>
      <c r="F674" s="3" t="s">
        <v>3</v>
      </c>
      <c r="G674" s="11">
        <f t="shared" si="30"/>
        <v>660.33057851239676</v>
      </c>
      <c r="H674" s="10">
        <f t="shared" si="31"/>
        <v>799</v>
      </c>
      <c r="I674" s="11">
        <f t="shared" si="32"/>
        <v>660.33057851239676</v>
      </c>
      <c r="J674" s="15">
        <v>799</v>
      </c>
    </row>
    <row r="675" spans="1:10" ht="12.75" customHeight="1">
      <c r="A675" s="3">
        <v>5302034</v>
      </c>
      <c r="B675" s="3" t="s">
        <v>135</v>
      </c>
      <c r="C675" s="3" t="s">
        <v>825</v>
      </c>
      <c r="D675" s="19">
        <v>53</v>
      </c>
      <c r="E675" s="19">
        <v>25</v>
      </c>
      <c r="F675" s="3" t="s">
        <v>3</v>
      </c>
      <c r="G675" s="11">
        <f t="shared" si="30"/>
        <v>648.76033057851237</v>
      </c>
      <c r="H675" s="10">
        <f t="shared" si="31"/>
        <v>785</v>
      </c>
      <c r="I675" s="11">
        <f t="shared" si="32"/>
        <v>648.76033057851237</v>
      </c>
      <c r="J675" s="15">
        <v>785</v>
      </c>
    </row>
    <row r="676" spans="1:10" ht="12.75" customHeight="1">
      <c r="A676" s="3">
        <v>5302040</v>
      </c>
      <c r="B676" s="3" t="s">
        <v>135</v>
      </c>
      <c r="C676" s="3" t="s">
        <v>831</v>
      </c>
      <c r="D676" s="19">
        <v>53</v>
      </c>
      <c r="E676" s="19">
        <v>25</v>
      </c>
      <c r="F676" s="3" t="s">
        <v>3</v>
      </c>
      <c r="G676" s="11">
        <f t="shared" si="30"/>
        <v>577.68595041322317</v>
      </c>
      <c r="H676" s="10">
        <f t="shared" si="31"/>
        <v>699</v>
      </c>
      <c r="I676" s="11">
        <f t="shared" si="32"/>
        <v>577.68595041322317</v>
      </c>
      <c r="J676" s="15">
        <v>699</v>
      </c>
    </row>
    <row r="677" spans="1:10" ht="12.75" customHeight="1">
      <c r="A677" s="3">
        <v>5302038</v>
      </c>
      <c r="B677" s="3" t="s">
        <v>135</v>
      </c>
      <c r="C677" s="3" t="s">
        <v>829</v>
      </c>
      <c r="D677" s="19">
        <v>53</v>
      </c>
      <c r="E677" s="19">
        <v>25</v>
      </c>
      <c r="F677" s="3" t="s">
        <v>3</v>
      </c>
      <c r="G677" s="11">
        <f t="shared" si="30"/>
        <v>660.33057851239676</v>
      </c>
      <c r="H677" s="10">
        <f t="shared" si="31"/>
        <v>799</v>
      </c>
      <c r="I677" s="11">
        <f t="shared" si="32"/>
        <v>660.33057851239676</v>
      </c>
      <c r="J677" s="15">
        <v>799</v>
      </c>
    </row>
    <row r="678" spans="1:10" ht="12.75" customHeight="1">
      <c r="A678" s="3">
        <v>5302039</v>
      </c>
      <c r="B678" s="3" t="s">
        <v>135</v>
      </c>
      <c r="C678" s="3" t="s">
        <v>830</v>
      </c>
      <c r="D678" s="19">
        <v>53</v>
      </c>
      <c r="E678" s="19">
        <v>25</v>
      </c>
      <c r="F678" s="3" t="s">
        <v>3</v>
      </c>
      <c r="G678" s="11">
        <f t="shared" si="30"/>
        <v>660.33057851239676</v>
      </c>
      <c r="H678" s="10">
        <f t="shared" si="31"/>
        <v>799</v>
      </c>
      <c r="I678" s="11">
        <f t="shared" si="32"/>
        <v>660.33057851239676</v>
      </c>
      <c r="J678" s="15">
        <v>799</v>
      </c>
    </row>
    <row r="679" spans="1:10" ht="12.75" customHeight="1">
      <c r="A679" s="3">
        <v>5302036</v>
      </c>
      <c r="B679" s="3" t="s">
        <v>135</v>
      </c>
      <c r="C679" s="3" t="s">
        <v>827</v>
      </c>
      <c r="D679" s="19">
        <v>53</v>
      </c>
      <c r="E679" s="19">
        <v>25</v>
      </c>
      <c r="F679" s="3" t="s">
        <v>3</v>
      </c>
      <c r="G679" s="11">
        <f t="shared" si="30"/>
        <v>660.33057851239676</v>
      </c>
      <c r="H679" s="10">
        <f t="shared" si="31"/>
        <v>799</v>
      </c>
      <c r="I679" s="11">
        <f t="shared" si="32"/>
        <v>660.33057851239676</v>
      </c>
      <c r="J679" s="15">
        <v>799</v>
      </c>
    </row>
    <row r="680" spans="1:10" ht="12.75" customHeight="1">
      <c r="A680" s="3">
        <v>5302037</v>
      </c>
      <c r="B680" s="3" t="s">
        <v>135</v>
      </c>
      <c r="C680" s="3" t="s">
        <v>828</v>
      </c>
      <c r="D680" s="19">
        <v>53</v>
      </c>
      <c r="E680" s="19">
        <v>25</v>
      </c>
      <c r="F680" s="3" t="s">
        <v>3</v>
      </c>
      <c r="G680" s="11">
        <f t="shared" si="30"/>
        <v>660.33057851239676</v>
      </c>
      <c r="H680" s="10">
        <f t="shared" si="31"/>
        <v>799</v>
      </c>
      <c r="I680" s="11">
        <f t="shared" si="32"/>
        <v>660.33057851239676</v>
      </c>
      <c r="J680" s="15">
        <v>799</v>
      </c>
    </row>
    <row r="681" spans="1:10" ht="12.75" customHeight="1">
      <c r="A681" s="3">
        <v>5302102</v>
      </c>
      <c r="B681" s="3" t="s">
        <v>135</v>
      </c>
      <c r="C681" s="3" t="s">
        <v>873</v>
      </c>
      <c r="D681" s="19">
        <v>53</v>
      </c>
      <c r="E681" s="19">
        <v>25</v>
      </c>
      <c r="F681" s="3" t="s">
        <v>3</v>
      </c>
      <c r="G681" s="11">
        <f t="shared" si="30"/>
        <v>660.33057851239676</v>
      </c>
      <c r="H681" s="10">
        <f t="shared" si="31"/>
        <v>799</v>
      </c>
      <c r="I681" s="11">
        <f t="shared" si="32"/>
        <v>660.33057851239676</v>
      </c>
      <c r="J681" s="15">
        <v>799</v>
      </c>
    </row>
    <row r="682" spans="1:10" ht="12.75" customHeight="1">
      <c r="A682" s="3">
        <v>5302035</v>
      </c>
      <c r="B682" s="3" t="s">
        <v>135</v>
      </c>
      <c r="C682" s="3" t="s">
        <v>826</v>
      </c>
      <c r="D682" s="19">
        <v>53</v>
      </c>
      <c r="E682" s="19">
        <v>25</v>
      </c>
      <c r="F682" s="3" t="s">
        <v>3</v>
      </c>
      <c r="G682" s="11">
        <f t="shared" si="30"/>
        <v>648.76033057851237</v>
      </c>
      <c r="H682" s="10">
        <f t="shared" si="31"/>
        <v>785</v>
      </c>
      <c r="I682" s="11">
        <f t="shared" si="32"/>
        <v>648.76033057851237</v>
      </c>
      <c r="J682" s="15">
        <v>785</v>
      </c>
    </row>
    <row r="683" spans="1:10" ht="12.75" customHeight="1">
      <c r="A683" s="3">
        <v>5302041</v>
      </c>
      <c r="B683" s="3" t="s">
        <v>135</v>
      </c>
      <c r="C683" s="3" t="s">
        <v>832</v>
      </c>
      <c r="D683" s="19">
        <v>53</v>
      </c>
      <c r="E683" s="19">
        <v>25</v>
      </c>
      <c r="F683" s="3" t="s">
        <v>3</v>
      </c>
      <c r="G683" s="11">
        <f t="shared" si="30"/>
        <v>577.68595041322317</v>
      </c>
      <c r="H683" s="10">
        <f t="shared" si="31"/>
        <v>699</v>
      </c>
      <c r="I683" s="11">
        <f t="shared" si="32"/>
        <v>577.68595041322317</v>
      </c>
      <c r="J683" s="15">
        <v>699</v>
      </c>
    </row>
    <row r="684" spans="1:10" ht="12.75" customHeight="1">
      <c r="A684" s="3">
        <v>5302019</v>
      </c>
      <c r="B684" s="3" t="s">
        <v>126</v>
      </c>
      <c r="C684" s="3" t="s">
        <v>811</v>
      </c>
      <c r="D684" s="19">
        <v>53</v>
      </c>
      <c r="E684" s="19">
        <v>25</v>
      </c>
      <c r="F684" s="3" t="s">
        <v>3</v>
      </c>
      <c r="G684" s="11">
        <f t="shared" si="30"/>
        <v>698.34710743801656</v>
      </c>
      <c r="H684" s="10">
        <f t="shared" si="31"/>
        <v>845</v>
      </c>
      <c r="I684" s="11">
        <f t="shared" si="32"/>
        <v>698.34710743801656</v>
      </c>
      <c r="J684" s="15">
        <v>845</v>
      </c>
    </row>
    <row r="685" spans="1:10" ht="12.75" customHeight="1">
      <c r="A685" s="3">
        <v>5301955</v>
      </c>
      <c r="B685" s="3" t="s">
        <v>126</v>
      </c>
      <c r="C685" s="3" t="s">
        <v>751</v>
      </c>
      <c r="D685" s="19">
        <v>53</v>
      </c>
      <c r="E685" s="19">
        <v>25</v>
      </c>
      <c r="F685" s="3" t="s">
        <v>3</v>
      </c>
      <c r="G685" s="11">
        <f t="shared" si="30"/>
        <v>822.31404958677683</v>
      </c>
      <c r="H685" s="10">
        <f t="shared" si="31"/>
        <v>995</v>
      </c>
      <c r="I685" s="11">
        <f t="shared" si="32"/>
        <v>822.31404958677683</v>
      </c>
      <c r="J685" s="15">
        <v>995</v>
      </c>
    </row>
    <row r="686" spans="1:10" ht="12.75" customHeight="1">
      <c r="A686" s="3">
        <v>5302020</v>
      </c>
      <c r="B686" s="3" t="s">
        <v>126</v>
      </c>
      <c r="C686" s="3" t="s">
        <v>812</v>
      </c>
      <c r="D686" s="19">
        <v>53</v>
      </c>
      <c r="E686" s="19">
        <v>25</v>
      </c>
      <c r="F686" s="3" t="s">
        <v>3</v>
      </c>
      <c r="G686" s="11">
        <f t="shared" si="30"/>
        <v>698.34710743801656</v>
      </c>
      <c r="H686" s="10">
        <f t="shared" si="31"/>
        <v>845</v>
      </c>
      <c r="I686" s="11">
        <f t="shared" si="32"/>
        <v>698.34710743801656</v>
      </c>
      <c r="J686" s="15">
        <v>845</v>
      </c>
    </row>
    <row r="687" spans="1:10" ht="12.75" customHeight="1">
      <c r="A687" s="3">
        <v>5301956</v>
      </c>
      <c r="B687" s="3" t="s">
        <v>126</v>
      </c>
      <c r="C687" s="3" t="s">
        <v>752</v>
      </c>
      <c r="D687" s="19">
        <v>53</v>
      </c>
      <c r="E687" s="19">
        <v>25</v>
      </c>
      <c r="F687" s="3" t="s">
        <v>3</v>
      </c>
      <c r="G687" s="11">
        <f t="shared" si="30"/>
        <v>822.31404958677683</v>
      </c>
      <c r="H687" s="10">
        <f t="shared" si="31"/>
        <v>995</v>
      </c>
      <c r="I687" s="11">
        <f t="shared" si="32"/>
        <v>822.31404958677683</v>
      </c>
      <c r="J687" s="15">
        <v>995</v>
      </c>
    </row>
    <row r="688" spans="1:10" ht="12.75" customHeight="1">
      <c r="A688" s="3">
        <v>5301551</v>
      </c>
      <c r="B688" s="3" t="s">
        <v>70</v>
      </c>
      <c r="C688" s="3" t="s">
        <v>462</v>
      </c>
      <c r="D688" s="19">
        <v>53</v>
      </c>
      <c r="E688" s="19">
        <v>25</v>
      </c>
      <c r="F688" s="3" t="s">
        <v>3</v>
      </c>
      <c r="G688" s="11">
        <f t="shared" si="30"/>
        <v>764.46280991735534</v>
      </c>
      <c r="H688" s="10">
        <f t="shared" si="31"/>
        <v>925</v>
      </c>
      <c r="I688" s="11">
        <f t="shared" si="32"/>
        <v>764.46280991735534</v>
      </c>
      <c r="J688" s="15">
        <v>925</v>
      </c>
    </row>
    <row r="689" spans="1:10" ht="12.75" customHeight="1">
      <c r="A689" s="3">
        <v>5301552</v>
      </c>
      <c r="B689" s="3" t="s">
        <v>70</v>
      </c>
      <c r="C689" s="3" t="s">
        <v>463</v>
      </c>
      <c r="D689" s="19">
        <v>53</v>
      </c>
      <c r="E689" s="19">
        <v>25</v>
      </c>
      <c r="F689" s="3" t="s">
        <v>3</v>
      </c>
      <c r="G689" s="11">
        <f t="shared" si="30"/>
        <v>764.46280991735534</v>
      </c>
      <c r="H689" s="10">
        <f t="shared" si="31"/>
        <v>925</v>
      </c>
      <c r="I689" s="11">
        <f t="shared" si="32"/>
        <v>764.46280991735534</v>
      </c>
      <c r="J689" s="15">
        <v>925</v>
      </c>
    </row>
    <row r="690" spans="1:10" ht="12.75" customHeight="1">
      <c r="A690" s="3">
        <v>5301553</v>
      </c>
      <c r="B690" s="3" t="s">
        <v>70</v>
      </c>
      <c r="C690" s="3" t="s">
        <v>464</v>
      </c>
      <c r="D690" s="19">
        <v>53</v>
      </c>
      <c r="E690" s="19">
        <v>25</v>
      </c>
      <c r="F690" s="3" t="s">
        <v>3</v>
      </c>
      <c r="G690" s="11">
        <f t="shared" si="30"/>
        <v>764.46280991735534</v>
      </c>
      <c r="H690" s="10">
        <f t="shared" si="31"/>
        <v>925</v>
      </c>
      <c r="I690" s="11">
        <f t="shared" si="32"/>
        <v>764.46280991735534</v>
      </c>
      <c r="J690" s="15">
        <v>925</v>
      </c>
    </row>
    <row r="691" spans="1:10" ht="12.75" customHeight="1">
      <c r="A691" s="3">
        <v>5301554</v>
      </c>
      <c r="B691" s="3" t="s">
        <v>70</v>
      </c>
      <c r="C691" s="3" t="s">
        <v>465</v>
      </c>
      <c r="D691" s="19">
        <v>53</v>
      </c>
      <c r="E691" s="19">
        <v>25</v>
      </c>
      <c r="F691" s="3" t="s">
        <v>3</v>
      </c>
      <c r="G691" s="11">
        <f t="shared" si="30"/>
        <v>764.46280991735534</v>
      </c>
      <c r="H691" s="10">
        <f t="shared" si="31"/>
        <v>925</v>
      </c>
      <c r="I691" s="11">
        <f t="shared" si="32"/>
        <v>764.46280991735534</v>
      </c>
      <c r="J691" s="15">
        <v>925</v>
      </c>
    </row>
    <row r="692" spans="1:10" ht="12.75" customHeight="1">
      <c r="A692" s="3">
        <v>5300838</v>
      </c>
      <c r="B692" s="3" t="s">
        <v>40</v>
      </c>
      <c r="C692" s="9" t="s">
        <v>286</v>
      </c>
      <c r="D692" s="17">
        <v>53</v>
      </c>
      <c r="E692" s="18">
        <v>25</v>
      </c>
      <c r="F692" s="3" t="s">
        <v>3</v>
      </c>
      <c r="G692" s="11">
        <f t="shared" si="30"/>
        <v>541.32231404958679</v>
      </c>
      <c r="H692" s="10">
        <f t="shared" si="31"/>
        <v>655</v>
      </c>
      <c r="I692" s="11">
        <f t="shared" si="32"/>
        <v>541.32231404958679</v>
      </c>
      <c r="J692" s="15">
        <v>655</v>
      </c>
    </row>
    <row r="693" spans="1:10" ht="12.75" customHeight="1">
      <c r="A693" s="3">
        <v>5300841</v>
      </c>
      <c r="B693" s="3" t="s">
        <v>41</v>
      </c>
      <c r="C693" s="9" t="s">
        <v>287</v>
      </c>
      <c r="D693" s="17">
        <v>53</v>
      </c>
      <c r="E693" s="18">
        <v>25</v>
      </c>
      <c r="F693" s="3" t="s">
        <v>3</v>
      </c>
      <c r="G693" s="11">
        <f t="shared" si="30"/>
        <v>1202.4793388429753</v>
      </c>
      <c r="H693" s="10">
        <f t="shared" si="31"/>
        <v>1455</v>
      </c>
      <c r="I693" s="11">
        <f t="shared" si="32"/>
        <v>1202.4793388429753</v>
      </c>
      <c r="J693" s="15">
        <v>1455</v>
      </c>
    </row>
    <row r="694" spans="1:10" ht="12.75" customHeight="1">
      <c r="A694" s="3">
        <v>5300842</v>
      </c>
      <c r="B694" s="3" t="s">
        <v>41</v>
      </c>
      <c r="C694" s="9" t="s">
        <v>288</v>
      </c>
      <c r="D694" s="17">
        <v>53</v>
      </c>
      <c r="E694" s="18">
        <v>25</v>
      </c>
      <c r="F694" s="3" t="s">
        <v>3</v>
      </c>
      <c r="G694" s="11">
        <f t="shared" si="30"/>
        <v>1202.4793388429753</v>
      </c>
      <c r="H694" s="10">
        <f t="shared" si="31"/>
        <v>1455</v>
      </c>
      <c r="I694" s="11">
        <f t="shared" si="32"/>
        <v>1202.4793388429753</v>
      </c>
      <c r="J694" s="15">
        <v>1455</v>
      </c>
    </row>
    <row r="695" spans="1:10" ht="12.75" customHeight="1">
      <c r="A695" s="3">
        <v>5301299</v>
      </c>
      <c r="B695" s="3" t="s">
        <v>52</v>
      </c>
      <c r="C695" s="9" t="s">
        <v>369</v>
      </c>
      <c r="D695" s="17">
        <v>53</v>
      </c>
      <c r="E695" s="18">
        <v>25</v>
      </c>
      <c r="F695" s="3" t="s">
        <v>3</v>
      </c>
      <c r="G695" s="11">
        <f t="shared" si="30"/>
        <v>673.55371900826447</v>
      </c>
      <c r="H695" s="10">
        <f t="shared" si="31"/>
        <v>815</v>
      </c>
      <c r="I695" s="11">
        <f t="shared" si="32"/>
        <v>673.55371900826447</v>
      </c>
      <c r="J695" s="15">
        <v>815</v>
      </c>
    </row>
    <row r="696" spans="1:10" ht="12.75" customHeight="1">
      <c r="A696" s="3">
        <v>5301300</v>
      </c>
      <c r="B696" s="3" t="s">
        <v>52</v>
      </c>
      <c r="C696" s="9" t="s">
        <v>370</v>
      </c>
      <c r="D696" s="17">
        <v>53</v>
      </c>
      <c r="E696" s="18">
        <v>25</v>
      </c>
      <c r="F696" s="3" t="s">
        <v>3</v>
      </c>
      <c r="G696" s="11">
        <f t="shared" si="30"/>
        <v>673.55371900826447</v>
      </c>
      <c r="H696" s="10">
        <f t="shared" si="31"/>
        <v>815</v>
      </c>
      <c r="I696" s="11">
        <f t="shared" si="32"/>
        <v>673.55371900826447</v>
      </c>
      <c r="J696" s="15">
        <v>815</v>
      </c>
    </row>
    <row r="697" spans="1:10" ht="12.75" customHeight="1">
      <c r="A697" s="3">
        <v>5301536</v>
      </c>
      <c r="B697" s="3" t="s">
        <v>68</v>
      </c>
      <c r="C697" s="3" t="s">
        <v>451</v>
      </c>
      <c r="D697" s="19">
        <v>53</v>
      </c>
      <c r="E697" s="19">
        <v>25</v>
      </c>
      <c r="F697" s="3" t="s">
        <v>3</v>
      </c>
      <c r="G697" s="11">
        <f t="shared" si="30"/>
        <v>698.34710743801656</v>
      </c>
      <c r="H697" s="10">
        <f t="shared" si="31"/>
        <v>845</v>
      </c>
      <c r="I697" s="11">
        <f t="shared" si="32"/>
        <v>698.34710743801656</v>
      </c>
      <c r="J697" s="15">
        <v>845</v>
      </c>
    </row>
    <row r="698" spans="1:10" ht="12.75" customHeight="1">
      <c r="A698" s="3">
        <v>5301532</v>
      </c>
      <c r="B698" s="3" t="s">
        <v>68</v>
      </c>
      <c r="C698" s="3" t="s">
        <v>447</v>
      </c>
      <c r="D698" s="19">
        <v>53</v>
      </c>
      <c r="E698" s="19">
        <v>25</v>
      </c>
      <c r="F698" s="3" t="s">
        <v>3</v>
      </c>
      <c r="G698" s="11">
        <f t="shared" si="30"/>
        <v>668.59504132231405</v>
      </c>
      <c r="H698" s="10">
        <f t="shared" si="31"/>
        <v>809</v>
      </c>
      <c r="I698" s="11">
        <f t="shared" si="32"/>
        <v>668.59504132231405</v>
      </c>
      <c r="J698" s="15">
        <v>809</v>
      </c>
    </row>
    <row r="699" spans="1:10" ht="12.75" customHeight="1">
      <c r="A699" s="3">
        <v>5301540</v>
      </c>
      <c r="B699" s="3" t="s">
        <v>68</v>
      </c>
      <c r="C699" s="3" t="s">
        <v>455</v>
      </c>
      <c r="D699" s="19">
        <v>53</v>
      </c>
      <c r="E699" s="19">
        <v>25</v>
      </c>
      <c r="F699" s="3" t="s">
        <v>3</v>
      </c>
      <c r="G699" s="11">
        <f t="shared" si="30"/>
        <v>1690.0826446280992</v>
      </c>
      <c r="H699" s="10">
        <f t="shared" si="31"/>
        <v>2045</v>
      </c>
      <c r="I699" s="11">
        <f t="shared" si="32"/>
        <v>1690.0826446280992</v>
      </c>
      <c r="J699" s="15">
        <v>2045</v>
      </c>
    </row>
    <row r="700" spans="1:10" ht="12.75" customHeight="1">
      <c r="A700" s="3">
        <v>5301709</v>
      </c>
      <c r="B700" s="3" t="s">
        <v>68</v>
      </c>
      <c r="C700" s="3" t="s">
        <v>563</v>
      </c>
      <c r="D700" s="19">
        <v>53</v>
      </c>
      <c r="E700" s="19">
        <v>25</v>
      </c>
      <c r="F700" s="3" t="s">
        <v>3</v>
      </c>
      <c r="G700" s="11">
        <f t="shared" si="30"/>
        <v>709.91735537190084</v>
      </c>
      <c r="H700" s="10">
        <f t="shared" si="31"/>
        <v>859</v>
      </c>
      <c r="I700" s="11">
        <f t="shared" si="32"/>
        <v>709.91735537190084</v>
      </c>
      <c r="J700" s="15">
        <v>859</v>
      </c>
    </row>
    <row r="701" spans="1:10" ht="12.75" customHeight="1">
      <c r="A701" s="3">
        <v>5301710</v>
      </c>
      <c r="B701" s="3" t="s">
        <v>68</v>
      </c>
      <c r="C701" s="3" t="s">
        <v>564</v>
      </c>
      <c r="D701" s="19">
        <v>53</v>
      </c>
      <c r="E701" s="19">
        <v>25</v>
      </c>
      <c r="F701" s="3" t="s">
        <v>3</v>
      </c>
      <c r="G701" s="11">
        <f t="shared" si="30"/>
        <v>709.91735537190084</v>
      </c>
      <c r="H701" s="10">
        <f t="shared" si="31"/>
        <v>859</v>
      </c>
      <c r="I701" s="11">
        <f t="shared" si="32"/>
        <v>709.91735537190084</v>
      </c>
      <c r="J701" s="15">
        <v>859</v>
      </c>
    </row>
    <row r="702" spans="1:10" ht="12.75" customHeight="1">
      <c r="A702" s="3">
        <v>5301537</v>
      </c>
      <c r="B702" s="3" t="s">
        <v>68</v>
      </c>
      <c r="C702" s="3" t="s">
        <v>452</v>
      </c>
      <c r="D702" s="19">
        <v>53</v>
      </c>
      <c r="E702" s="19">
        <v>25</v>
      </c>
      <c r="F702" s="3" t="s">
        <v>3</v>
      </c>
      <c r="G702" s="11">
        <f t="shared" si="30"/>
        <v>698.34710743801656</v>
      </c>
      <c r="H702" s="10">
        <f t="shared" si="31"/>
        <v>845</v>
      </c>
      <c r="I702" s="11">
        <f t="shared" si="32"/>
        <v>698.34710743801656</v>
      </c>
      <c r="J702" s="15">
        <v>845</v>
      </c>
    </row>
    <row r="703" spans="1:10" ht="12.75" customHeight="1">
      <c r="A703" s="3">
        <v>5301533</v>
      </c>
      <c r="B703" s="3" t="s">
        <v>68</v>
      </c>
      <c r="C703" s="3" t="s">
        <v>448</v>
      </c>
      <c r="D703" s="19">
        <v>53</v>
      </c>
      <c r="E703" s="19">
        <v>25</v>
      </c>
      <c r="F703" s="3" t="s">
        <v>3</v>
      </c>
      <c r="G703" s="11">
        <f t="shared" si="30"/>
        <v>668.59504132231405</v>
      </c>
      <c r="H703" s="10">
        <f t="shared" si="31"/>
        <v>809</v>
      </c>
      <c r="I703" s="11">
        <f t="shared" si="32"/>
        <v>668.59504132231405</v>
      </c>
      <c r="J703" s="15">
        <v>809</v>
      </c>
    </row>
    <row r="704" spans="1:10" ht="12.75" customHeight="1">
      <c r="A704" s="3">
        <v>5301538</v>
      </c>
      <c r="B704" s="3" t="s">
        <v>68</v>
      </c>
      <c r="C704" s="3" t="s">
        <v>453</v>
      </c>
      <c r="D704" s="19">
        <v>53</v>
      </c>
      <c r="E704" s="19">
        <v>25</v>
      </c>
      <c r="F704" s="3" t="s">
        <v>3</v>
      </c>
      <c r="G704" s="11">
        <f t="shared" si="30"/>
        <v>698.34710743801656</v>
      </c>
      <c r="H704" s="10">
        <f t="shared" si="31"/>
        <v>845</v>
      </c>
      <c r="I704" s="11">
        <f t="shared" si="32"/>
        <v>698.34710743801656</v>
      </c>
      <c r="J704" s="15">
        <v>845</v>
      </c>
    </row>
    <row r="705" spans="1:10" ht="12.75" customHeight="1">
      <c r="A705" s="3">
        <v>5301534</v>
      </c>
      <c r="B705" s="3" t="s">
        <v>68</v>
      </c>
      <c r="C705" s="3" t="s">
        <v>449</v>
      </c>
      <c r="D705" s="19">
        <v>53</v>
      </c>
      <c r="E705" s="19">
        <v>25</v>
      </c>
      <c r="F705" s="3" t="s">
        <v>3</v>
      </c>
      <c r="G705" s="11">
        <f t="shared" si="30"/>
        <v>668.59504132231405</v>
      </c>
      <c r="H705" s="10">
        <f t="shared" si="31"/>
        <v>809</v>
      </c>
      <c r="I705" s="11">
        <f t="shared" si="32"/>
        <v>668.59504132231405</v>
      </c>
      <c r="J705" s="15">
        <v>809</v>
      </c>
    </row>
    <row r="706" spans="1:10" ht="12.75" customHeight="1">
      <c r="A706" s="3">
        <v>5301541</v>
      </c>
      <c r="B706" s="3" t="s">
        <v>68</v>
      </c>
      <c r="C706" s="3" t="s">
        <v>456</v>
      </c>
      <c r="D706" s="19">
        <v>53</v>
      </c>
      <c r="E706" s="19">
        <v>25</v>
      </c>
      <c r="F706" s="3" t="s">
        <v>3</v>
      </c>
      <c r="G706" s="11">
        <f t="shared" si="30"/>
        <v>1690.0826446280992</v>
      </c>
      <c r="H706" s="10">
        <f t="shared" si="31"/>
        <v>2045</v>
      </c>
      <c r="I706" s="11">
        <f t="shared" si="32"/>
        <v>1690.0826446280992</v>
      </c>
      <c r="J706" s="15">
        <v>2045</v>
      </c>
    </row>
    <row r="707" spans="1:10" ht="12.75" customHeight="1">
      <c r="A707" s="3">
        <v>5301542</v>
      </c>
      <c r="B707" s="3" t="s">
        <v>68</v>
      </c>
      <c r="C707" s="3" t="s">
        <v>457</v>
      </c>
      <c r="D707" s="19">
        <v>53</v>
      </c>
      <c r="E707" s="19">
        <v>25</v>
      </c>
      <c r="F707" s="3" t="s">
        <v>3</v>
      </c>
      <c r="G707" s="11">
        <f t="shared" si="30"/>
        <v>1690.0826446280992</v>
      </c>
      <c r="H707" s="10">
        <f t="shared" si="31"/>
        <v>2045</v>
      </c>
      <c r="I707" s="11">
        <f t="shared" si="32"/>
        <v>1690.0826446280992</v>
      </c>
      <c r="J707" s="15">
        <v>2045</v>
      </c>
    </row>
    <row r="708" spans="1:10" ht="12.75" customHeight="1">
      <c r="A708" s="3">
        <v>5301675</v>
      </c>
      <c r="B708" s="3" t="s">
        <v>68</v>
      </c>
      <c r="C708" s="3" t="s">
        <v>543</v>
      </c>
      <c r="D708" s="19">
        <v>53</v>
      </c>
      <c r="E708" s="19">
        <v>25</v>
      </c>
      <c r="F708" s="3" t="s">
        <v>3</v>
      </c>
      <c r="G708" s="11">
        <f t="shared" si="30"/>
        <v>709.91735537190084</v>
      </c>
      <c r="H708" s="10">
        <f t="shared" si="31"/>
        <v>859</v>
      </c>
      <c r="I708" s="11">
        <f t="shared" si="32"/>
        <v>709.91735537190084</v>
      </c>
      <c r="J708" s="15">
        <v>859</v>
      </c>
    </row>
    <row r="709" spans="1:10" ht="12.75" customHeight="1">
      <c r="A709" s="3">
        <v>5301676</v>
      </c>
      <c r="B709" s="3" t="s">
        <v>68</v>
      </c>
      <c r="C709" s="3" t="s">
        <v>544</v>
      </c>
      <c r="D709" s="19">
        <v>53</v>
      </c>
      <c r="E709" s="19">
        <v>25</v>
      </c>
      <c r="F709" s="3" t="s">
        <v>3</v>
      </c>
      <c r="G709" s="11">
        <f t="shared" si="30"/>
        <v>709.91735537190084</v>
      </c>
      <c r="H709" s="10">
        <f t="shared" si="31"/>
        <v>859</v>
      </c>
      <c r="I709" s="11">
        <f t="shared" si="32"/>
        <v>709.91735537190084</v>
      </c>
      <c r="J709" s="15">
        <v>859</v>
      </c>
    </row>
    <row r="710" spans="1:10" ht="12.75" customHeight="1">
      <c r="A710" s="3">
        <v>5301539</v>
      </c>
      <c r="B710" s="3" t="s">
        <v>68</v>
      </c>
      <c r="C710" s="3" t="s">
        <v>454</v>
      </c>
      <c r="D710" s="19">
        <v>53</v>
      </c>
      <c r="E710" s="19">
        <v>25</v>
      </c>
      <c r="F710" s="3" t="s">
        <v>3</v>
      </c>
      <c r="G710" s="11">
        <f t="shared" si="30"/>
        <v>698.34710743801656</v>
      </c>
      <c r="H710" s="10">
        <f t="shared" si="31"/>
        <v>845</v>
      </c>
      <c r="I710" s="11">
        <f t="shared" si="32"/>
        <v>698.34710743801656</v>
      </c>
      <c r="J710" s="15">
        <v>845</v>
      </c>
    </row>
    <row r="711" spans="1:10" ht="12.75" customHeight="1">
      <c r="A711" s="3">
        <v>5301535</v>
      </c>
      <c r="B711" s="3" t="s">
        <v>68</v>
      </c>
      <c r="C711" s="3" t="s">
        <v>450</v>
      </c>
      <c r="D711" s="19">
        <v>53</v>
      </c>
      <c r="E711" s="19">
        <v>25</v>
      </c>
      <c r="F711" s="3" t="s">
        <v>3</v>
      </c>
      <c r="G711" s="11">
        <f t="shared" si="30"/>
        <v>668.59504132231405</v>
      </c>
      <c r="H711" s="10">
        <f t="shared" si="31"/>
        <v>809</v>
      </c>
      <c r="I711" s="11">
        <f t="shared" si="32"/>
        <v>668.59504132231405</v>
      </c>
      <c r="J711" s="15">
        <v>809</v>
      </c>
    </row>
    <row r="712" spans="1:10" ht="12.75" customHeight="1">
      <c r="A712" s="3">
        <v>5301543</v>
      </c>
      <c r="B712" s="3" t="s">
        <v>68</v>
      </c>
      <c r="C712" s="3" t="s">
        <v>458</v>
      </c>
      <c r="D712" s="19">
        <v>53</v>
      </c>
      <c r="E712" s="19">
        <v>25</v>
      </c>
      <c r="F712" s="3" t="s">
        <v>3</v>
      </c>
      <c r="G712" s="11">
        <f t="shared" si="30"/>
        <v>1690.0826446280992</v>
      </c>
      <c r="H712" s="10">
        <f t="shared" si="31"/>
        <v>2045</v>
      </c>
      <c r="I712" s="11">
        <f t="shared" si="32"/>
        <v>1690.0826446280992</v>
      </c>
      <c r="J712" s="15">
        <v>2045</v>
      </c>
    </row>
    <row r="713" spans="1:10" ht="12.75" customHeight="1">
      <c r="A713" s="3">
        <v>5301820</v>
      </c>
      <c r="B713" s="3" t="s">
        <v>71</v>
      </c>
      <c r="C713" s="3" t="s">
        <v>628</v>
      </c>
      <c r="D713" s="19">
        <v>53</v>
      </c>
      <c r="E713" s="19">
        <v>25</v>
      </c>
      <c r="F713" s="3" t="s">
        <v>3</v>
      </c>
      <c r="G713" s="11">
        <f t="shared" si="30"/>
        <v>784.29752066115702</v>
      </c>
      <c r="H713" s="10">
        <f t="shared" si="31"/>
        <v>949</v>
      </c>
      <c r="I713" s="11">
        <f t="shared" si="32"/>
        <v>784.29752066115702</v>
      </c>
      <c r="J713" s="15">
        <v>949</v>
      </c>
    </row>
    <row r="714" spans="1:10" ht="12.75" customHeight="1">
      <c r="A714" s="3">
        <v>5301555</v>
      </c>
      <c r="B714" s="3" t="s">
        <v>71</v>
      </c>
      <c r="C714" s="3" t="s">
        <v>466</v>
      </c>
      <c r="D714" s="19">
        <v>53</v>
      </c>
      <c r="E714" s="19">
        <v>25</v>
      </c>
      <c r="F714" s="3" t="s">
        <v>3</v>
      </c>
      <c r="G714" s="11">
        <f t="shared" ref="G714:G750" si="33">I714*(1-$J$2)</f>
        <v>764.46280991735534</v>
      </c>
      <c r="H714" s="10">
        <f t="shared" ref="H714:H750" si="34">J714*(1-$J$2)</f>
        <v>925</v>
      </c>
      <c r="I714" s="11">
        <f t="shared" ref="I714:I750" si="35">J714/1.21</f>
        <v>764.46280991735534</v>
      </c>
      <c r="J714" s="15">
        <v>925</v>
      </c>
    </row>
    <row r="715" spans="1:10" ht="12.75" customHeight="1">
      <c r="A715" s="3">
        <v>5301821</v>
      </c>
      <c r="B715" s="3" t="s">
        <v>71</v>
      </c>
      <c r="C715" s="3" t="s">
        <v>629</v>
      </c>
      <c r="D715" s="19">
        <v>53</v>
      </c>
      <c r="E715" s="19">
        <v>25</v>
      </c>
      <c r="F715" s="3" t="s">
        <v>3</v>
      </c>
      <c r="G715" s="11">
        <f t="shared" si="33"/>
        <v>784.29752066115702</v>
      </c>
      <c r="H715" s="10">
        <f t="shared" si="34"/>
        <v>949</v>
      </c>
      <c r="I715" s="11">
        <f t="shared" si="35"/>
        <v>784.29752066115702</v>
      </c>
      <c r="J715" s="15">
        <v>949</v>
      </c>
    </row>
    <row r="716" spans="1:10" ht="12.75" customHeight="1">
      <c r="A716" s="3">
        <v>5301556</v>
      </c>
      <c r="B716" s="3" t="s">
        <v>71</v>
      </c>
      <c r="C716" s="3" t="s">
        <v>467</v>
      </c>
      <c r="D716" s="19">
        <v>53</v>
      </c>
      <c r="E716" s="19">
        <v>25</v>
      </c>
      <c r="F716" s="3" t="s">
        <v>3</v>
      </c>
      <c r="G716" s="11">
        <f t="shared" si="33"/>
        <v>764.46280991735534</v>
      </c>
      <c r="H716" s="10">
        <f t="shared" si="34"/>
        <v>925</v>
      </c>
      <c r="I716" s="11">
        <f t="shared" si="35"/>
        <v>764.46280991735534</v>
      </c>
      <c r="J716" s="15">
        <v>925</v>
      </c>
    </row>
    <row r="717" spans="1:10" ht="12.75" customHeight="1">
      <c r="A717" s="3">
        <v>5301822</v>
      </c>
      <c r="B717" s="3" t="s">
        <v>71</v>
      </c>
      <c r="C717" s="3" t="s">
        <v>630</v>
      </c>
      <c r="D717" s="19">
        <v>53</v>
      </c>
      <c r="E717" s="19">
        <v>25</v>
      </c>
      <c r="F717" s="3" t="s">
        <v>3</v>
      </c>
      <c r="G717" s="11">
        <f t="shared" si="33"/>
        <v>784.29752066115702</v>
      </c>
      <c r="H717" s="10">
        <f t="shared" si="34"/>
        <v>949</v>
      </c>
      <c r="I717" s="11">
        <f t="shared" si="35"/>
        <v>784.29752066115702</v>
      </c>
      <c r="J717" s="15">
        <v>949</v>
      </c>
    </row>
    <row r="718" spans="1:10" ht="12.75" customHeight="1">
      <c r="A718" s="3">
        <v>5301557</v>
      </c>
      <c r="B718" s="3" t="s">
        <v>71</v>
      </c>
      <c r="C718" s="3" t="s">
        <v>468</v>
      </c>
      <c r="D718" s="19">
        <v>53</v>
      </c>
      <c r="E718" s="19">
        <v>25</v>
      </c>
      <c r="F718" s="3" t="s">
        <v>3</v>
      </c>
      <c r="G718" s="11">
        <f t="shared" si="33"/>
        <v>764.46280991735534</v>
      </c>
      <c r="H718" s="10">
        <f t="shared" si="34"/>
        <v>925</v>
      </c>
      <c r="I718" s="11">
        <f t="shared" si="35"/>
        <v>764.46280991735534</v>
      </c>
      <c r="J718" s="15">
        <v>925</v>
      </c>
    </row>
    <row r="719" spans="1:10" ht="12.75" customHeight="1">
      <c r="A719" s="3">
        <v>5301823</v>
      </c>
      <c r="B719" s="3" t="s">
        <v>71</v>
      </c>
      <c r="C719" s="3" t="s">
        <v>631</v>
      </c>
      <c r="D719" s="19">
        <v>53</v>
      </c>
      <c r="E719" s="19">
        <v>25</v>
      </c>
      <c r="F719" s="3" t="s">
        <v>3</v>
      </c>
      <c r="G719" s="11">
        <f t="shared" si="33"/>
        <v>784.29752066115702</v>
      </c>
      <c r="H719" s="10">
        <f t="shared" si="34"/>
        <v>949</v>
      </c>
      <c r="I719" s="11">
        <f t="shared" si="35"/>
        <v>784.29752066115702</v>
      </c>
      <c r="J719" s="15">
        <v>949</v>
      </c>
    </row>
    <row r="720" spans="1:10" ht="12.75" customHeight="1">
      <c r="A720" s="3">
        <v>5301558</v>
      </c>
      <c r="B720" s="3" t="s">
        <v>71</v>
      </c>
      <c r="C720" s="3" t="s">
        <v>469</v>
      </c>
      <c r="D720" s="19">
        <v>53</v>
      </c>
      <c r="E720" s="19">
        <v>25</v>
      </c>
      <c r="F720" s="3" t="s">
        <v>3</v>
      </c>
      <c r="G720" s="11">
        <f t="shared" si="33"/>
        <v>764.46280991735534</v>
      </c>
      <c r="H720" s="10">
        <f t="shared" si="34"/>
        <v>925</v>
      </c>
      <c r="I720" s="11">
        <f t="shared" si="35"/>
        <v>764.46280991735534</v>
      </c>
      <c r="J720" s="15">
        <v>925</v>
      </c>
    </row>
    <row r="721" spans="1:10" ht="12.75" customHeight="1">
      <c r="A721" s="3">
        <v>5302021</v>
      </c>
      <c r="B721" s="3" t="s">
        <v>134</v>
      </c>
      <c r="C721" s="3" t="s">
        <v>813</v>
      </c>
      <c r="D721" s="19">
        <v>53</v>
      </c>
      <c r="E721" s="19">
        <v>25</v>
      </c>
      <c r="F721" s="3" t="s">
        <v>3</v>
      </c>
      <c r="G721" s="11">
        <f t="shared" si="33"/>
        <v>867.76859504132233</v>
      </c>
      <c r="H721" s="10">
        <f t="shared" si="34"/>
        <v>1050</v>
      </c>
      <c r="I721" s="11">
        <f t="shared" si="35"/>
        <v>867.76859504132233</v>
      </c>
      <c r="J721" s="15">
        <v>1050</v>
      </c>
    </row>
    <row r="722" spans="1:10" ht="12.75" customHeight="1">
      <c r="A722" s="3">
        <v>5300856</v>
      </c>
      <c r="B722" s="3" t="s">
        <v>42</v>
      </c>
      <c r="C722" s="9" t="s">
        <v>289</v>
      </c>
      <c r="D722" s="17">
        <v>53</v>
      </c>
      <c r="E722" s="18">
        <v>25</v>
      </c>
      <c r="F722" s="3" t="s">
        <v>3</v>
      </c>
      <c r="G722" s="11">
        <f t="shared" si="33"/>
        <v>1202.4793388429753</v>
      </c>
      <c r="H722" s="10">
        <f t="shared" si="34"/>
        <v>1455</v>
      </c>
      <c r="I722" s="11">
        <f t="shared" si="35"/>
        <v>1202.4793388429753</v>
      </c>
      <c r="J722" s="15">
        <v>1455</v>
      </c>
    </row>
    <row r="723" spans="1:10" ht="12.75" customHeight="1">
      <c r="A723" s="12">
        <v>5300857</v>
      </c>
      <c r="B723" s="3" t="s">
        <v>42</v>
      </c>
      <c r="C723" s="9" t="s">
        <v>290</v>
      </c>
      <c r="D723" s="17">
        <v>53</v>
      </c>
      <c r="E723" s="18">
        <v>25</v>
      </c>
      <c r="F723" s="9" t="s">
        <v>3</v>
      </c>
      <c r="G723" s="11">
        <f t="shared" si="33"/>
        <v>1202.4793388429753</v>
      </c>
      <c r="H723" s="10">
        <f t="shared" si="34"/>
        <v>1455</v>
      </c>
      <c r="I723" s="11">
        <f t="shared" si="35"/>
        <v>1202.4793388429753</v>
      </c>
      <c r="J723" s="14">
        <v>1455</v>
      </c>
    </row>
    <row r="724" spans="1:10" ht="12.75" customHeight="1">
      <c r="A724" s="12">
        <v>5300930</v>
      </c>
      <c r="B724" s="3" t="s">
        <v>43</v>
      </c>
      <c r="C724" s="9" t="s">
        <v>291</v>
      </c>
      <c r="D724" s="17">
        <v>53</v>
      </c>
      <c r="E724" s="18">
        <v>19</v>
      </c>
      <c r="F724" s="9" t="s">
        <v>2</v>
      </c>
      <c r="G724" s="11">
        <f t="shared" si="33"/>
        <v>152.89256198347107</v>
      </c>
      <c r="H724" s="10">
        <f t="shared" si="34"/>
        <v>185</v>
      </c>
      <c r="I724" s="11">
        <f t="shared" si="35"/>
        <v>152.89256198347107</v>
      </c>
      <c r="J724" s="14">
        <v>185</v>
      </c>
    </row>
    <row r="725" spans="1:10" ht="12.75" customHeight="1">
      <c r="A725" s="12">
        <v>5300931</v>
      </c>
      <c r="B725" s="3" t="s">
        <v>43</v>
      </c>
      <c r="C725" s="9" t="s">
        <v>292</v>
      </c>
      <c r="D725" s="17">
        <v>53</v>
      </c>
      <c r="E725" s="18">
        <v>19</v>
      </c>
      <c r="F725" s="9" t="s">
        <v>2</v>
      </c>
      <c r="G725" s="11">
        <f t="shared" si="33"/>
        <v>152.89256198347107</v>
      </c>
      <c r="H725" s="10">
        <f t="shared" si="34"/>
        <v>185</v>
      </c>
      <c r="I725" s="11">
        <f t="shared" si="35"/>
        <v>152.89256198347107</v>
      </c>
      <c r="J725" s="14">
        <v>185</v>
      </c>
    </row>
    <row r="726" spans="1:10" ht="12.75" customHeight="1">
      <c r="A726" s="12">
        <v>5300933</v>
      </c>
      <c r="B726" s="3" t="s">
        <v>43</v>
      </c>
      <c r="C726" s="9" t="s">
        <v>294</v>
      </c>
      <c r="D726" s="17">
        <v>53</v>
      </c>
      <c r="E726" s="18">
        <v>19</v>
      </c>
      <c r="F726" s="9" t="s">
        <v>2</v>
      </c>
      <c r="G726" s="11">
        <f t="shared" si="33"/>
        <v>152.89256198347107</v>
      </c>
      <c r="H726" s="10">
        <f t="shared" si="34"/>
        <v>185</v>
      </c>
      <c r="I726" s="11">
        <f t="shared" si="35"/>
        <v>152.89256198347107</v>
      </c>
      <c r="J726" s="14">
        <v>185</v>
      </c>
    </row>
    <row r="727" spans="1:10" ht="12.75" customHeight="1">
      <c r="A727" s="12">
        <v>5300932</v>
      </c>
      <c r="B727" s="3" t="s">
        <v>43</v>
      </c>
      <c r="C727" s="9" t="s">
        <v>293</v>
      </c>
      <c r="D727" s="17">
        <v>53</v>
      </c>
      <c r="E727" s="18">
        <v>19</v>
      </c>
      <c r="F727" s="9" t="s">
        <v>2</v>
      </c>
      <c r="G727" s="11">
        <f t="shared" si="33"/>
        <v>152.89256198347107</v>
      </c>
      <c r="H727" s="10">
        <f t="shared" si="34"/>
        <v>185</v>
      </c>
      <c r="I727" s="11">
        <f t="shared" si="35"/>
        <v>152.89256198347107</v>
      </c>
      <c r="J727" s="14">
        <v>185</v>
      </c>
    </row>
    <row r="728" spans="1:10" ht="12.75" customHeight="1">
      <c r="A728" s="3">
        <v>5301814</v>
      </c>
      <c r="B728" s="3" t="s">
        <v>98</v>
      </c>
      <c r="C728" s="3" t="s">
        <v>624</v>
      </c>
      <c r="D728" s="19">
        <v>53</v>
      </c>
      <c r="E728" s="19">
        <v>25</v>
      </c>
      <c r="F728" s="3" t="s">
        <v>3</v>
      </c>
      <c r="G728" s="11">
        <f t="shared" si="33"/>
        <v>698.34710743801656</v>
      </c>
      <c r="H728" s="10">
        <f t="shared" si="34"/>
        <v>845</v>
      </c>
      <c r="I728" s="11">
        <f t="shared" si="35"/>
        <v>698.34710743801656</v>
      </c>
      <c r="J728" s="15">
        <v>845</v>
      </c>
    </row>
    <row r="729" spans="1:10" ht="12.75" customHeight="1">
      <c r="A729" s="3">
        <v>5301760</v>
      </c>
      <c r="B729" s="3" t="s">
        <v>98</v>
      </c>
      <c r="C729" s="3" t="s">
        <v>590</v>
      </c>
      <c r="D729" s="19">
        <v>53</v>
      </c>
      <c r="E729" s="19">
        <v>25</v>
      </c>
      <c r="F729" s="3" t="s">
        <v>3</v>
      </c>
      <c r="G729" s="11">
        <f t="shared" si="33"/>
        <v>698.34710743801656</v>
      </c>
      <c r="H729" s="10">
        <f t="shared" si="34"/>
        <v>845</v>
      </c>
      <c r="I729" s="11">
        <f t="shared" si="35"/>
        <v>698.34710743801656</v>
      </c>
      <c r="J729" s="15">
        <v>845</v>
      </c>
    </row>
    <row r="730" spans="1:10" ht="12.75" customHeight="1">
      <c r="A730" s="3">
        <v>5301813</v>
      </c>
      <c r="B730" s="3" t="s">
        <v>98</v>
      </c>
      <c r="C730" s="3" t="s">
        <v>623</v>
      </c>
      <c r="D730" s="19">
        <v>53</v>
      </c>
      <c r="E730" s="19">
        <v>25</v>
      </c>
      <c r="F730" s="3" t="s">
        <v>3</v>
      </c>
      <c r="G730" s="11">
        <f t="shared" si="33"/>
        <v>698.34710743801656</v>
      </c>
      <c r="H730" s="10">
        <f t="shared" si="34"/>
        <v>845</v>
      </c>
      <c r="I730" s="11">
        <f t="shared" si="35"/>
        <v>698.34710743801656</v>
      </c>
      <c r="J730" s="15">
        <v>845</v>
      </c>
    </row>
    <row r="731" spans="1:10" ht="12.75" customHeight="1">
      <c r="A731" s="3">
        <v>5301812</v>
      </c>
      <c r="B731" s="3" t="s">
        <v>98</v>
      </c>
      <c r="C731" s="3" t="s">
        <v>622</v>
      </c>
      <c r="D731" s="19">
        <v>53</v>
      </c>
      <c r="E731" s="19">
        <v>25</v>
      </c>
      <c r="F731" s="3" t="s">
        <v>3</v>
      </c>
      <c r="G731" s="11">
        <f t="shared" si="33"/>
        <v>668.59504132231405</v>
      </c>
      <c r="H731" s="10">
        <f t="shared" si="34"/>
        <v>809</v>
      </c>
      <c r="I731" s="11">
        <f t="shared" si="35"/>
        <v>668.59504132231405</v>
      </c>
      <c r="J731" s="15">
        <v>809</v>
      </c>
    </row>
    <row r="732" spans="1:10" ht="12.75" customHeight="1">
      <c r="A732" s="3">
        <v>5301761</v>
      </c>
      <c r="B732" s="3" t="s">
        <v>98</v>
      </c>
      <c r="C732" s="3" t="s">
        <v>591</v>
      </c>
      <c r="D732" s="19">
        <v>53</v>
      </c>
      <c r="E732" s="19">
        <v>25</v>
      </c>
      <c r="F732" s="3" t="s">
        <v>3</v>
      </c>
      <c r="G732" s="11">
        <f t="shared" si="33"/>
        <v>698.34710743801656</v>
      </c>
      <c r="H732" s="10">
        <f t="shared" si="34"/>
        <v>845</v>
      </c>
      <c r="I732" s="11">
        <f t="shared" si="35"/>
        <v>698.34710743801656</v>
      </c>
      <c r="J732" s="15">
        <v>845</v>
      </c>
    </row>
    <row r="733" spans="1:10" ht="12.75" customHeight="1">
      <c r="A733" s="3">
        <v>5301762</v>
      </c>
      <c r="B733" s="3" t="s">
        <v>98</v>
      </c>
      <c r="C733" s="3" t="s">
        <v>592</v>
      </c>
      <c r="D733" s="19">
        <v>53</v>
      </c>
      <c r="E733" s="19">
        <v>25</v>
      </c>
      <c r="F733" s="3" t="s">
        <v>3</v>
      </c>
      <c r="G733" s="11">
        <f t="shared" si="33"/>
        <v>668.59504132231405</v>
      </c>
      <c r="H733" s="10">
        <f t="shared" si="34"/>
        <v>809</v>
      </c>
      <c r="I733" s="11">
        <f t="shared" si="35"/>
        <v>668.59504132231405</v>
      </c>
      <c r="J733" s="15">
        <v>809</v>
      </c>
    </row>
    <row r="734" spans="1:10" ht="12.75" customHeight="1">
      <c r="A734" s="3">
        <v>5301884</v>
      </c>
      <c r="B734" s="3" t="s">
        <v>108</v>
      </c>
      <c r="C734" s="3" t="s">
        <v>682</v>
      </c>
      <c r="D734" s="19">
        <v>53</v>
      </c>
      <c r="E734" s="19">
        <v>25</v>
      </c>
      <c r="F734" s="3" t="s">
        <v>3</v>
      </c>
      <c r="G734" s="11">
        <f t="shared" si="33"/>
        <v>709.91735537190084</v>
      </c>
      <c r="H734" s="10">
        <f t="shared" si="34"/>
        <v>859</v>
      </c>
      <c r="I734" s="11">
        <f t="shared" si="35"/>
        <v>709.91735537190084</v>
      </c>
      <c r="J734" s="15">
        <v>859</v>
      </c>
    </row>
    <row r="735" spans="1:10" ht="12.75" customHeight="1">
      <c r="A735" s="3">
        <v>5301881</v>
      </c>
      <c r="B735" s="3" t="s">
        <v>108</v>
      </c>
      <c r="C735" s="3" t="s">
        <v>679</v>
      </c>
      <c r="D735" s="19">
        <v>53</v>
      </c>
      <c r="E735" s="19">
        <v>25</v>
      </c>
      <c r="F735" s="3" t="s">
        <v>3</v>
      </c>
      <c r="G735" s="11">
        <f t="shared" si="33"/>
        <v>698.34710743801656</v>
      </c>
      <c r="H735" s="10">
        <f t="shared" si="34"/>
        <v>845</v>
      </c>
      <c r="I735" s="11">
        <f t="shared" si="35"/>
        <v>698.34710743801656</v>
      </c>
      <c r="J735" s="15">
        <v>845</v>
      </c>
    </row>
    <row r="736" spans="1:10" ht="12.75" customHeight="1">
      <c r="A736" s="3">
        <v>5301885</v>
      </c>
      <c r="B736" s="3" t="s">
        <v>108</v>
      </c>
      <c r="C736" s="3" t="s">
        <v>683</v>
      </c>
      <c r="D736" s="19">
        <v>53</v>
      </c>
      <c r="E736" s="19">
        <v>25</v>
      </c>
      <c r="F736" s="3" t="s">
        <v>3</v>
      </c>
      <c r="G736" s="11">
        <f t="shared" si="33"/>
        <v>668.59504132231405</v>
      </c>
      <c r="H736" s="10">
        <f t="shared" si="34"/>
        <v>809</v>
      </c>
      <c r="I736" s="11">
        <f t="shared" si="35"/>
        <v>668.59504132231405</v>
      </c>
      <c r="J736" s="15">
        <v>809</v>
      </c>
    </row>
    <row r="737" spans="1:10" ht="12.75" customHeight="1">
      <c r="A737" s="3">
        <v>5301882</v>
      </c>
      <c r="B737" s="3" t="s">
        <v>108</v>
      </c>
      <c r="C737" s="3" t="s">
        <v>680</v>
      </c>
      <c r="D737" s="19">
        <v>53</v>
      </c>
      <c r="E737" s="19">
        <v>25</v>
      </c>
      <c r="F737" s="3" t="s">
        <v>3</v>
      </c>
      <c r="G737" s="11">
        <f t="shared" si="33"/>
        <v>698.34710743801656</v>
      </c>
      <c r="H737" s="10">
        <f t="shared" si="34"/>
        <v>845</v>
      </c>
      <c r="I737" s="11">
        <f t="shared" si="35"/>
        <v>698.34710743801656</v>
      </c>
      <c r="J737" s="15">
        <v>845</v>
      </c>
    </row>
    <row r="738" spans="1:10" ht="12.75" customHeight="1">
      <c r="A738" s="3">
        <v>5301886</v>
      </c>
      <c r="B738" s="3" t="s">
        <v>108</v>
      </c>
      <c r="C738" s="3" t="s">
        <v>684</v>
      </c>
      <c r="D738" s="19">
        <v>53</v>
      </c>
      <c r="E738" s="19">
        <v>25</v>
      </c>
      <c r="F738" s="3" t="s">
        <v>3</v>
      </c>
      <c r="G738" s="11">
        <f t="shared" si="33"/>
        <v>668.59504132231405</v>
      </c>
      <c r="H738" s="10">
        <f t="shared" si="34"/>
        <v>809</v>
      </c>
      <c r="I738" s="11">
        <f t="shared" si="35"/>
        <v>668.59504132231405</v>
      </c>
      <c r="J738" s="15">
        <v>809</v>
      </c>
    </row>
    <row r="739" spans="1:10" ht="12.75" customHeight="1">
      <c r="A739" s="3">
        <v>5301883</v>
      </c>
      <c r="B739" s="3" t="s">
        <v>108</v>
      </c>
      <c r="C739" s="3" t="s">
        <v>681</v>
      </c>
      <c r="D739" s="19">
        <v>53</v>
      </c>
      <c r="E739" s="19">
        <v>25</v>
      </c>
      <c r="F739" s="3" t="s">
        <v>3</v>
      </c>
      <c r="G739" s="11">
        <f t="shared" si="33"/>
        <v>698.34710743801656</v>
      </c>
      <c r="H739" s="10">
        <f t="shared" si="34"/>
        <v>845</v>
      </c>
      <c r="I739" s="11">
        <f t="shared" si="35"/>
        <v>698.34710743801656</v>
      </c>
      <c r="J739" s="15">
        <v>845</v>
      </c>
    </row>
    <row r="740" spans="1:10" ht="12.75" customHeight="1">
      <c r="A740" s="3">
        <v>5301887</v>
      </c>
      <c r="B740" s="3" t="s">
        <v>108</v>
      </c>
      <c r="C740" s="3" t="s">
        <v>685</v>
      </c>
      <c r="D740" s="19">
        <v>53</v>
      </c>
      <c r="E740" s="19">
        <v>25</v>
      </c>
      <c r="F740" s="3" t="s">
        <v>3</v>
      </c>
      <c r="G740" s="11">
        <f t="shared" si="33"/>
        <v>668.59504132231405</v>
      </c>
      <c r="H740" s="10">
        <f t="shared" si="34"/>
        <v>809</v>
      </c>
      <c r="I740" s="11">
        <f t="shared" si="35"/>
        <v>668.59504132231405</v>
      </c>
      <c r="J740" s="15">
        <v>809</v>
      </c>
    </row>
    <row r="741" spans="1:10" ht="12.75" customHeight="1">
      <c r="A741" s="3">
        <v>5301982</v>
      </c>
      <c r="B741" s="3" t="s">
        <v>132</v>
      </c>
      <c r="C741" s="3" t="s">
        <v>776</v>
      </c>
      <c r="D741" s="19">
        <v>53</v>
      </c>
      <c r="E741" s="19">
        <v>25</v>
      </c>
      <c r="F741" s="3" t="s">
        <v>3</v>
      </c>
      <c r="G741" s="11">
        <f t="shared" si="33"/>
        <v>900.82644628099172</v>
      </c>
      <c r="H741" s="10">
        <f t="shared" si="34"/>
        <v>1090</v>
      </c>
      <c r="I741" s="11">
        <f t="shared" si="35"/>
        <v>900.82644628099172</v>
      </c>
      <c r="J741" s="15">
        <v>1090</v>
      </c>
    </row>
    <row r="742" spans="1:10" ht="12.75" customHeight="1">
      <c r="A742" s="3">
        <v>5301983</v>
      </c>
      <c r="B742" s="3" t="s">
        <v>132</v>
      </c>
      <c r="C742" s="3" t="s">
        <v>777</v>
      </c>
      <c r="D742" s="19">
        <v>53</v>
      </c>
      <c r="E742" s="19">
        <v>25</v>
      </c>
      <c r="F742" s="3" t="s">
        <v>3</v>
      </c>
      <c r="G742" s="11">
        <f t="shared" si="33"/>
        <v>900.82644628099172</v>
      </c>
      <c r="H742" s="10">
        <f t="shared" si="34"/>
        <v>1090</v>
      </c>
      <c r="I742" s="11">
        <f t="shared" si="35"/>
        <v>900.82644628099172</v>
      </c>
      <c r="J742" s="15">
        <v>1090</v>
      </c>
    </row>
    <row r="743" spans="1:10" ht="12.75" customHeight="1">
      <c r="A743" s="3">
        <v>5301984</v>
      </c>
      <c r="B743" s="3" t="s">
        <v>132</v>
      </c>
      <c r="C743" s="3" t="s">
        <v>778</v>
      </c>
      <c r="D743" s="19">
        <v>53</v>
      </c>
      <c r="E743" s="19">
        <v>25</v>
      </c>
      <c r="F743" s="3" t="s">
        <v>3</v>
      </c>
      <c r="G743" s="11">
        <f t="shared" si="33"/>
        <v>900.82644628099172</v>
      </c>
      <c r="H743" s="10">
        <f t="shared" si="34"/>
        <v>1090</v>
      </c>
      <c r="I743" s="11">
        <f t="shared" si="35"/>
        <v>900.82644628099172</v>
      </c>
      <c r="J743" s="15">
        <v>1090</v>
      </c>
    </row>
    <row r="744" spans="1:10" ht="12.75" customHeight="1">
      <c r="A744" s="3">
        <v>5301985</v>
      </c>
      <c r="B744" s="3" t="s">
        <v>132</v>
      </c>
      <c r="C744" s="3" t="s">
        <v>779</v>
      </c>
      <c r="D744" s="19">
        <v>53</v>
      </c>
      <c r="E744" s="19">
        <v>25</v>
      </c>
      <c r="F744" s="3" t="s">
        <v>3</v>
      </c>
      <c r="G744" s="11">
        <f t="shared" si="33"/>
        <v>900.82644628099172</v>
      </c>
      <c r="H744" s="10">
        <f t="shared" si="34"/>
        <v>1090</v>
      </c>
      <c r="I744" s="11">
        <f t="shared" si="35"/>
        <v>900.82644628099172</v>
      </c>
      <c r="J744" s="15">
        <v>1090</v>
      </c>
    </row>
    <row r="745" spans="1:10" ht="12.75" customHeight="1">
      <c r="A745" s="3">
        <v>5301670</v>
      </c>
      <c r="B745" s="3" t="s">
        <v>73</v>
      </c>
      <c r="C745" s="3" t="s">
        <v>539</v>
      </c>
      <c r="D745" s="19">
        <v>53</v>
      </c>
      <c r="E745" s="19">
        <v>25</v>
      </c>
      <c r="F745" s="3" t="s">
        <v>3</v>
      </c>
      <c r="G745" s="11">
        <f t="shared" si="33"/>
        <v>764.46280991735534</v>
      </c>
      <c r="H745" s="10">
        <f t="shared" si="34"/>
        <v>925</v>
      </c>
      <c r="I745" s="11">
        <f t="shared" si="35"/>
        <v>764.46280991735534</v>
      </c>
      <c r="J745" s="15">
        <v>925</v>
      </c>
    </row>
    <row r="746" spans="1:10" ht="12.75" customHeight="1">
      <c r="A746" s="3">
        <v>5301671</v>
      </c>
      <c r="B746" s="3" t="s">
        <v>73</v>
      </c>
      <c r="C746" s="3" t="s">
        <v>540</v>
      </c>
      <c r="D746" s="19">
        <v>53</v>
      </c>
      <c r="E746" s="19">
        <v>25</v>
      </c>
      <c r="F746" s="3" t="s">
        <v>3</v>
      </c>
      <c r="G746" s="11">
        <f t="shared" si="33"/>
        <v>764.46280991735534</v>
      </c>
      <c r="H746" s="10">
        <f t="shared" si="34"/>
        <v>925</v>
      </c>
      <c r="I746" s="11">
        <f t="shared" si="35"/>
        <v>764.46280991735534</v>
      </c>
      <c r="J746" s="15">
        <v>925</v>
      </c>
    </row>
    <row r="747" spans="1:10" ht="12.75" customHeight="1">
      <c r="A747" s="3">
        <v>5301562</v>
      </c>
      <c r="B747" s="3" t="s">
        <v>73</v>
      </c>
      <c r="C747" s="3" t="s">
        <v>471</v>
      </c>
      <c r="D747" s="19">
        <v>53</v>
      </c>
      <c r="E747" s="19">
        <v>25</v>
      </c>
      <c r="F747" s="3" t="s">
        <v>3</v>
      </c>
      <c r="G747" s="11">
        <f t="shared" si="33"/>
        <v>764.46280991735534</v>
      </c>
      <c r="H747" s="10">
        <f t="shared" si="34"/>
        <v>925</v>
      </c>
      <c r="I747" s="11">
        <f t="shared" si="35"/>
        <v>764.46280991735534</v>
      </c>
      <c r="J747" s="15">
        <v>925</v>
      </c>
    </row>
    <row r="748" spans="1:10" ht="12.75" customHeight="1">
      <c r="A748" s="3">
        <v>5301673</v>
      </c>
      <c r="B748" s="3" t="s">
        <v>73</v>
      </c>
      <c r="C748" s="3" t="s">
        <v>541</v>
      </c>
      <c r="D748" s="19">
        <v>53</v>
      </c>
      <c r="E748" s="19">
        <v>25</v>
      </c>
      <c r="F748" s="3" t="s">
        <v>3</v>
      </c>
      <c r="G748" s="11">
        <f t="shared" si="33"/>
        <v>764.46280991735534</v>
      </c>
      <c r="H748" s="10">
        <f t="shared" si="34"/>
        <v>925</v>
      </c>
      <c r="I748" s="11">
        <f t="shared" si="35"/>
        <v>764.46280991735534</v>
      </c>
      <c r="J748" s="15">
        <v>925</v>
      </c>
    </row>
    <row r="749" spans="1:10" ht="12.75" customHeight="1">
      <c r="A749" s="3">
        <v>5301674</v>
      </c>
      <c r="B749" s="3" t="s">
        <v>73</v>
      </c>
      <c r="C749" s="3" t="s">
        <v>542</v>
      </c>
      <c r="D749" s="19">
        <v>53</v>
      </c>
      <c r="E749" s="19">
        <v>25</v>
      </c>
      <c r="F749" s="3" t="s">
        <v>3</v>
      </c>
      <c r="G749" s="11">
        <f t="shared" si="33"/>
        <v>764.46280991735534</v>
      </c>
      <c r="H749" s="10">
        <f t="shared" si="34"/>
        <v>925</v>
      </c>
      <c r="I749" s="11">
        <f t="shared" si="35"/>
        <v>764.46280991735534</v>
      </c>
      <c r="J749" s="15">
        <v>925</v>
      </c>
    </row>
    <row r="750" spans="1:10" ht="12.75" customHeight="1">
      <c r="A750" s="3">
        <v>5301563</v>
      </c>
      <c r="B750" s="3" t="s">
        <v>73</v>
      </c>
      <c r="C750" s="3" t="s">
        <v>472</v>
      </c>
      <c r="D750" s="19">
        <v>53</v>
      </c>
      <c r="E750" s="19">
        <v>25</v>
      </c>
      <c r="F750" s="3" t="s">
        <v>3</v>
      </c>
      <c r="G750" s="11">
        <f t="shared" si="33"/>
        <v>764.46280991735534</v>
      </c>
      <c r="H750" s="10">
        <f t="shared" si="34"/>
        <v>925</v>
      </c>
      <c r="I750" s="11">
        <f t="shared" si="35"/>
        <v>764.46280991735534</v>
      </c>
      <c r="J750" s="15">
        <v>925</v>
      </c>
    </row>
  </sheetData>
  <sortState ref="A10:J750">
    <sortCondition ref="B10:B750"/>
    <sortCondition ref="C10:C750"/>
  </sortState>
  <mergeCells count="10">
    <mergeCell ref="A8:A9"/>
    <mergeCell ref="B8:B9"/>
    <mergeCell ref="D8:D9"/>
    <mergeCell ref="E8:E9"/>
    <mergeCell ref="J2:J3"/>
    <mergeCell ref="G8:H8"/>
    <mergeCell ref="I8:J8"/>
    <mergeCell ref="I2:I3"/>
    <mergeCell ref="C8:C9"/>
    <mergeCell ref="F8:F9"/>
  </mergeCells>
  <conditionalFormatting sqref="A10:A15">
    <cfRule type="duplicateValues" dxfId="1" priority="7"/>
  </conditionalFormatting>
  <conditionalFormatting sqref="A10:A750">
    <cfRule type="duplicateValues" dxfId="0" priority="8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2012-05-14T11:35:05Z</dcterms:created>
  <dcterms:modified xsi:type="dcterms:W3CDTF">2024-02-22T06:04:34Z</dcterms:modified>
</cp:coreProperties>
</file>